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260" windowHeight="5685" tabRatio="929" firstSheet="6" activeTab="16"/>
  </bookViews>
  <sheets>
    <sheet name="Premium" sheetId="1" r:id="rId1"/>
    <sheet name="Claims and benefits" sheetId="2" r:id="rId2"/>
    <sheet name="Technical result" sheetId="3" r:id="rId3"/>
    <sheet name="Costs" sheetId="4" r:id="rId4"/>
    <sheet name="Provisions" sheetId="5" r:id="rId5"/>
    <sheet name="Investments" sheetId="6" r:id="rId6"/>
    <sheet name="Financial Results" sheetId="7" r:id="rId7"/>
    <sheet name="Reinsurance" sheetId="8" r:id="rId8"/>
    <sheet name="Retention" sheetId="9" r:id="rId9"/>
    <sheet name="Claims" sheetId="10" r:id="rId10"/>
    <sheet name="Provisions level" sheetId="11" r:id="rId11"/>
    <sheet name="Equities" sheetId="12" r:id="rId12"/>
    <sheet name="Assets" sheetId="13" r:id="rId13"/>
    <sheet name="Combined ratio" sheetId="14" r:id="rId14"/>
    <sheet name="Market structure" sheetId="15" r:id="rId15"/>
    <sheet name="Market 2002-2011" sheetId="16" r:id="rId16"/>
    <sheet name="Structure 2002-2011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<sst xmlns="http://schemas.openxmlformats.org/spreadsheetml/2006/main" count="3740" uniqueCount="366">
  <si>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</si>
  <si>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</si>
  <si>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</si>
  <si>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</si>
  <si>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</si>
  <si>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</si>
  <si>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</si>
  <si>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</si>
  <si>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</si>
  <si>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</si>
  <si>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</si>
  <si>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</si>
  <si>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</si>
  <si>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</si>
  <si>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</si>
  <si>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</si>
  <si>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</si>
  <si>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</si>
  <si>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</si>
  <si>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</si>
  <si>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</si>
  <si>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</si>
  <si>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</si>
  <si>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</si>
  <si>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</si>
  <si>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</si>
  <si>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</si>
  <si>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</si>
  <si>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</si>
  <si>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</si>
  <si>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</si>
  <si>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</si>
  <si>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AMPLICO LIFE S.A.</t>
  </si>
  <si>
    <t>COMPENSA ŻYCIE S.A.</t>
  </si>
  <si>
    <t>COMPENSA S.A.</t>
  </si>
  <si>
    <t>CUPRUM T.U.W.</t>
  </si>
  <si>
    <t>EUROPA S.A.</t>
  </si>
  <si>
    <t>KUKE S.A.</t>
  </si>
  <si>
    <t>PTR S.A.</t>
  </si>
  <si>
    <t>PZU S.A.</t>
  </si>
  <si>
    <t>WARTA S.A.</t>
  </si>
  <si>
    <t>32.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</si>
  <si>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</si>
  <si>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</si>
  <si>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</si>
  <si>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</si>
  <si>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</si>
  <si>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</si>
  <si>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</si>
  <si>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ERGO HESTIA  S.A.</t>
  </si>
  <si>
    <t>INTER  POLSKA S.A.</t>
  </si>
  <si>
    <t>D.A.S. S.A.</t>
  </si>
  <si>
    <t xml:space="preserve"> </t>
  </si>
  <si>
    <t>`</t>
  </si>
  <si>
    <t>odszkodowaniach i świadczeniach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</si>
  <si>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</si>
  <si>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</si>
  <si>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</si>
  <si>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</si>
  <si>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</si>
  <si>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</si>
  <si>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MTU S.A.</t>
  </si>
  <si>
    <t>SIGNAL IDUNA POLSKA S.A.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</si>
  <si>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</si>
  <si>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</si>
  <si>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</si>
  <si>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</si>
  <si>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</si>
  <si>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</si>
  <si>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UNIQA S.A.</t>
  </si>
  <si>
    <t>MACIF ŻYCIE TUW</t>
  </si>
  <si>
    <t>PRAMERICA S.A.</t>
  </si>
  <si>
    <t>PTU S.A.</t>
  </si>
  <si>
    <t>AEGON S.A.</t>
  </si>
  <si>
    <t>BENEFIA NA ŻYCIE S.A.</t>
  </si>
  <si>
    <t>PZU  ŻYCIE S.A.</t>
  </si>
  <si>
    <t>WARTA  TUnŻ S.A.</t>
  </si>
  <si>
    <t>BENEFIA  S.A.</t>
  </si>
  <si>
    <t>72,7%</t>
  </si>
  <si>
    <t>AXA ŻYCIE S.A.</t>
  </si>
  <si>
    <t>NORDEA TUnŻ S.A.</t>
  </si>
  <si>
    <t>AXA S.A.</t>
  </si>
  <si>
    <t>BRE UBEZPIECZENIA  S.A.</t>
  </si>
  <si>
    <t>77,9%</t>
  </si>
  <si>
    <t>75,1%</t>
  </si>
  <si>
    <t>HDI-GERLING ŻYCIE S.A.</t>
  </si>
  <si>
    <t>ING  S.A.</t>
  </si>
  <si>
    <t>HDI-ASEKURACJA  S.A.</t>
  </si>
  <si>
    <t>INTERRISK S.A.</t>
  </si>
  <si>
    <t>PARTNER S.A.</t>
  </si>
  <si>
    <t>PZM   S.A.</t>
  </si>
  <si>
    <t>78,6%</t>
  </si>
  <si>
    <t>AVIVA - ŻYCIE S.A.</t>
  </si>
  <si>
    <t>BZWBK-Aviva TUnŻ S.A.</t>
  </si>
  <si>
    <t>BZWBK-Aviva TUO S.A.</t>
  </si>
  <si>
    <t>AVIVA - OGÓLNE S.A.</t>
  </si>
  <si>
    <t>MEDICA S.A.</t>
  </si>
  <si>
    <t>11/10</t>
  </si>
  <si>
    <t>OPEN LIFE S.A.</t>
  </si>
  <si>
    <t>AEGON SA</t>
  </si>
  <si>
    <t>PZU  ŻYCIE SA</t>
  </si>
  <si>
    <t>ALLIANZ   ŻYCIE POLSKA SA</t>
  </si>
  <si>
    <t>PZU SA</t>
  </si>
  <si>
    <t>AMPLICO LIFE SA</t>
  </si>
  <si>
    <t>EUROPA ŻYCIE SA</t>
  </si>
  <si>
    <t>AVIVA - ŻYCIE SA</t>
  </si>
  <si>
    <t>WARTA  TUnŻ SA</t>
  </si>
  <si>
    <t>AXA ŻYCIE SA</t>
  </si>
  <si>
    <t>ERGO HESTIA  SA</t>
  </si>
  <si>
    <t>BENEFIA NA ŻYCIE SA</t>
  </si>
  <si>
    <t>ING  SA</t>
  </si>
  <si>
    <t>BZWBK-Aviva TUnŻ SA</t>
  </si>
  <si>
    <t>WARTA SA</t>
  </si>
  <si>
    <t>CARDIF POLSKA SA</t>
  </si>
  <si>
    <t>NORDEA TUnŻ SA</t>
  </si>
  <si>
    <t>COMPENSA ŻYCIE SA</t>
  </si>
  <si>
    <t>CONCORDIA  CAPITAL SA</t>
  </si>
  <si>
    <t>ALLIANZ POLSKA SA</t>
  </si>
  <si>
    <t>ERGO HESTIA  STUnŻ SA</t>
  </si>
  <si>
    <t>GENERALI ŻYCIE SA</t>
  </si>
  <si>
    <t>INTERRISK SA</t>
  </si>
  <si>
    <t>HDI-GERLING ŻYCIE SA</t>
  </si>
  <si>
    <t>HDI-ASEKURACJA  SA</t>
  </si>
  <si>
    <t>INTER - ŻYCIE SA</t>
  </si>
  <si>
    <t>UNIQA ŻYCIE SA</t>
  </si>
  <si>
    <t>UNIQA SA</t>
  </si>
  <si>
    <t>OPEN LIFE SA</t>
  </si>
  <si>
    <t>POLISA - ŻYCIE SA</t>
  </si>
  <si>
    <t>COMPENSA SA</t>
  </si>
  <si>
    <t>PRAMERICA SA</t>
  </si>
  <si>
    <t>GENERALI  SA</t>
  </si>
  <si>
    <t>MTU SA</t>
  </si>
  <si>
    <t>SIGNAL IDUNA ŻYCIE  SA</t>
  </si>
  <si>
    <t>EUROPA SA</t>
  </si>
  <si>
    <t>SKANDIA ŻYCIE SA</t>
  </si>
  <si>
    <t>SKOK ŻYCIE SA</t>
  </si>
  <si>
    <t>PTU SA</t>
  </si>
  <si>
    <t>LINK4 SA</t>
  </si>
  <si>
    <t>AVIVA - OGÓLNE SA</t>
  </si>
  <si>
    <t>PTR SA</t>
  </si>
  <si>
    <t>EULER HERMES SA</t>
  </si>
  <si>
    <t>BENEFIA  SA</t>
  </si>
  <si>
    <t>AXA SA</t>
  </si>
  <si>
    <t>PZM   SA</t>
  </si>
  <si>
    <t>METLIFE SA</t>
  </si>
  <si>
    <t>BRE UBEZPIECZENIA  SA</t>
  </si>
  <si>
    <t>BZWBK-Aviva TUO SA</t>
  </si>
  <si>
    <t>D.A.S. SA</t>
  </si>
  <si>
    <t>INTER  POLSKA SA</t>
  </si>
  <si>
    <t>SIGNAL IDUNA POLSKA SA</t>
  </si>
  <si>
    <t>KUKE SA</t>
  </si>
  <si>
    <t>MEDICA SA</t>
  </si>
  <si>
    <t>PARTNER SA</t>
  </si>
  <si>
    <t>ALLIANZ ŻYCIE POLSKA SA</t>
  </si>
  <si>
    <t>MAT</t>
  </si>
  <si>
    <t>REJENT LIFE TUW.</t>
  </si>
  <si>
    <t>TUW TUW.</t>
  </si>
  <si>
    <t>SKOK TUW.</t>
  </si>
  <si>
    <t>CONCORDIA POLSKA TUW.</t>
  </si>
  <si>
    <t>CUPRUM TUW.</t>
  </si>
  <si>
    <t>TUZ TUW.</t>
  </si>
  <si>
    <t>POCZTOWE   TUW.</t>
  </si>
  <si>
    <t>Gross written premium</t>
  </si>
  <si>
    <t>Gross written premium in PLN thousand</t>
  </si>
  <si>
    <t>Section</t>
  </si>
  <si>
    <t>Section I</t>
  </si>
  <si>
    <t>Section II</t>
  </si>
  <si>
    <t>In total</t>
  </si>
  <si>
    <t>Dynamics</t>
  </si>
  <si>
    <t>Name of insurer</t>
  </si>
  <si>
    <t>Share in the gross</t>
  </si>
  <si>
    <t>written premium</t>
  </si>
  <si>
    <t>Details</t>
  </si>
  <si>
    <t>No.</t>
  </si>
  <si>
    <t>Net written premium in PLN thousand</t>
  </si>
  <si>
    <t>Gross written premium in PLN thousand in Section I</t>
  </si>
  <si>
    <t>Gross written premium  in PLN thousand in Section II</t>
  </si>
  <si>
    <t>Net written premium in PLN thousand in Section I</t>
  </si>
  <si>
    <t>Net written premium  in PLN thousand in Section II</t>
  </si>
  <si>
    <t>birth insurance</t>
  </si>
  <si>
    <t>to investment fund</t>
  </si>
  <si>
    <t>Accepted reinsurance</t>
  </si>
  <si>
    <t>Total</t>
  </si>
  <si>
    <t>Class I  Life insurance</t>
  </si>
  <si>
    <t>Class II  Marriage insurance,</t>
  </si>
  <si>
    <t>Class III Life insurance if linked</t>
  </si>
  <si>
    <t>Class IV  Annuity insurance</t>
  </si>
  <si>
    <t>Class V   Accident insurance if supplemental to</t>
  </si>
  <si>
    <t>the insurance referred to in Classes 1-4</t>
  </si>
  <si>
    <t>Class I  Accident insurance, including accident</t>
  </si>
  <si>
    <t>at work and occupational disease</t>
  </si>
  <si>
    <t>Class II  Sickness insurance</t>
  </si>
  <si>
    <t>Class III  Casco insurance of land vehicles,</t>
  </si>
  <si>
    <t>excluding railway rolling stock</t>
  </si>
  <si>
    <t>Class IV  Casco insurance of railway rolling stock</t>
  </si>
  <si>
    <t>Class V  Casco insurance of aircraft</t>
  </si>
  <si>
    <t>Class VI   Insurance of vessels in sea and inland navigation</t>
  </si>
  <si>
    <t>Class VII  Goods-in-transit insurance</t>
  </si>
  <si>
    <t>not included in Classes 3-7</t>
  </si>
  <si>
    <t>Class VIII  Insurance against natural forces,</t>
  </si>
  <si>
    <t>Class IX  Insurance against other damage to property</t>
  </si>
  <si>
    <t>not included in Classes 3-8</t>
  </si>
  <si>
    <t>Class X  Third-party liability insurance arising out of</t>
  </si>
  <si>
    <t>the possession and use of land vehicles</t>
  </si>
  <si>
    <t>Class XI  Third-party liability insurance arising out of</t>
  </si>
  <si>
    <t>the possession and use of aircraft</t>
  </si>
  <si>
    <t>Class XII  Third-party liability insurance for</t>
  </si>
  <si>
    <t>vessels in sea and inland navigation</t>
  </si>
  <si>
    <t>Class XIII  Third-party liability insurance not included</t>
  </si>
  <si>
    <t>in Classes 10-12</t>
  </si>
  <si>
    <t>Class XIV  Credit insurance</t>
  </si>
  <si>
    <t>Class XV  Insurance guarantee</t>
  </si>
  <si>
    <t>Class XVI  Insurance against miscellaneous financial risks</t>
  </si>
  <si>
    <t>Class XVII  Insurance of legal protection</t>
  </si>
  <si>
    <t>Class XIX Accepted reinsurance</t>
  </si>
  <si>
    <t>difficulties while travelling or when away from their place of residence</t>
  </si>
  <si>
    <t>Class XVIII  Insurance of assistance for persons faced with</t>
  </si>
  <si>
    <t>Gross claims and benefits in PLN thousand</t>
  </si>
  <si>
    <t>Gross claims and benefits</t>
  </si>
  <si>
    <t>Gross claims and benefits in PLN thousand in Section II</t>
  </si>
  <si>
    <t xml:space="preserve"> Gross written premium in PLN thousand according to risk classes in Section II</t>
  </si>
  <si>
    <t>Gross written premium in PLN thousand according to risk classes in Section I</t>
  </si>
  <si>
    <t>Share in the total of paid</t>
  </si>
  <si>
    <t>claims and benefits</t>
  </si>
  <si>
    <t xml:space="preserve">Claims and </t>
  </si>
  <si>
    <t>benefits paid</t>
  </si>
  <si>
    <t xml:space="preserve">Benefits paid </t>
  </si>
  <si>
    <t>Share in the total of</t>
  </si>
  <si>
    <t>Gross claims and benefits in PLN thousand according to risk classes in Section I</t>
  </si>
  <si>
    <t xml:space="preserve">Gross claims and benefits in PLN thousand according to risk classes in Section II </t>
  </si>
  <si>
    <t xml:space="preserve">Net claims and benefits in PLN thousand </t>
  </si>
  <si>
    <t>Net claims and benefits</t>
  </si>
  <si>
    <t>Gross claims and benefits in PLN thousand in Section I</t>
  </si>
  <si>
    <t>Net claims and benefits in PLN thousand in Section I</t>
  </si>
  <si>
    <t>Net claims and benefits in PLN thousand in Section II</t>
  </si>
  <si>
    <t>Technical result of insurance</t>
  </si>
  <si>
    <t>Technical result of insurance in PLN thousand</t>
  </si>
  <si>
    <t>Technical result of insurance in PLN thousand w Dziale I</t>
  </si>
  <si>
    <t>Technical result of insurance in PLN thousand in Section II</t>
  </si>
  <si>
    <t>Costs of insurance activities</t>
  </si>
  <si>
    <t>Acquisition costs</t>
  </si>
  <si>
    <t>Administration costs</t>
  </si>
  <si>
    <t>Commission received</t>
  </si>
  <si>
    <t xml:space="preserve">Costs of insurance activities in PLN thousand </t>
  </si>
  <si>
    <t>Costs of insurance activities in PLN thousand in Section II</t>
  </si>
  <si>
    <t>Share of insurance activities costs in the gross written premium</t>
  </si>
  <si>
    <t xml:space="preserve">Acquisition </t>
  </si>
  <si>
    <t>costs</t>
  </si>
  <si>
    <t>Administration</t>
  </si>
  <si>
    <t>Share of insurance activities costs in the gross written premium in Section I</t>
  </si>
  <si>
    <t>Share of insurance activities costs in the gross written premium in Section II</t>
  </si>
  <si>
    <t>Gross technical provisions in PLN thousand</t>
  </si>
  <si>
    <t>Gross technical provisions in PLN thousand in Section I</t>
  </si>
  <si>
    <t>Gross technical provisions in PLN thousand in Section II</t>
  </si>
  <si>
    <t>Investments</t>
  </si>
  <si>
    <t>Investments in PLN thousand</t>
  </si>
  <si>
    <t>Income on investments</t>
  </si>
  <si>
    <t>Return on investments</t>
  </si>
  <si>
    <t>Investments In Section II in PLN thousand</t>
  </si>
  <si>
    <t>Gross financial result</t>
  </si>
  <si>
    <t>Net financial result</t>
  </si>
  <si>
    <t>Insurance Company</t>
  </si>
  <si>
    <t>Outward reinsurance - premium in PLN thousand</t>
  </si>
  <si>
    <t>Outward reinsurance - premium in PLN thousand in Section I</t>
  </si>
  <si>
    <t>Outward reinsurance - premium in PLN thousand in Section II</t>
  </si>
  <si>
    <t>Reinsurance premium</t>
  </si>
  <si>
    <t>Share of reinsurance in the gross premium</t>
  </si>
  <si>
    <t>Outward reinsurance - claims and benefits in PLN thousand</t>
  </si>
  <si>
    <t>Outward reinsurance - claims and benefits in PLN thousand in Section I</t>
  </si>
  <si>
    <t>Outward reinsurance - claims and benefits in PLN thousand in Section II</t>
  </si>
  <si>
    <t>Claims and benefits</t>
  </si>
  <si>
    <t>Share in the claims</t>
  </si>
  <si>
    <t>and benefits paid</t>
  </si>
  <si>
    <t>Share of reinsurance in gross payments</t>
  </si>
  <si>
    <t>Accepted reinsurance - gross written premium in PLN thousand</t>
  </si>
  <si>
    <t>Gross claims</t>
  </si>
  <si>
    <t>Share in the claims and benefits paid</t>
  </si>
  <si>
    <t>Accepted reinsurance - Gross claims and benefits paid by reinsurers in PLN thousand</t>
  </si>
  <si>
    <t>Retention ratio</t>
  </si>
  <si>
    <t>Retention ratio w Dziale I</t>
  </si>
  <si>
    <t>Change in p%</t>
  </si>
  <si>
    <t>Retention ratio in Section II</t>
  </si>
  <si>
    <t>Claims retention ratio</t>
  </si>
  <si>
    <t>Claims retention ratio in Section I</t>
  </si>
  <si>
    <t>Claims retention ratio in Section II</t>
  </si>
  <si>
    <t>Gross claims ratio</t>
  </si>
  <si>
    <t xml:space="preserve">Section </t>
  </si>
  <si>
    <t>Gross claims ratio in Section I</t>
  </si>
  <si>
    <t>Gross claims ratio in Section II</t>
  </si>
  <si>
    <t>Net claims ratio</t>
  </si>
  <si>
    <t>Net claims ratio in Section I</t>
  </si>
  <si>
    <t>Net claims ratio in Section II</t>
  </si>
  <si>
    <t>Gross technical provisions</t>
  </si>
  <si>
    <t>Provisions</t>
  </si>
  <si>
    <t>Gross technical provisions in Section I</t>
  </si>
  <si>
    <t>Gross technical provisions in Section II</t>
  </si>
  <si>
    <t>Return on equity</t>
  </si>
  <si>
    <t>Return on equity in Section I</t>
  </si>
  <si>
    <t>Return on equity in Section II</t>
  </si>
  <si>
    <t>Return on assets</t>
  </si>
  <si>
    <t>Return on assets in Section I</t>
  </si>
  <si>
    <t>Return on assets in Section II</t>
  </si>
  <si>
    <t>Combined ratio</t>
  </si>
  <si>
    <t>Combined ratio in Section I</t>
  </si>
  <si>
    <t>Combined ratio in Section II</t>
  </si>
  <si>
    <t>Type of insurance</t>
  </si>
  <si>
    <t>Life insurance</t>
  </si>
  <si>
    <t>Life insurance associated with insurance capital fund</t>
  </si>
  <si>
    <t>Accident insurance</t>
  </si>
  <si>
    <t>Other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</si>
  <si>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</si>
  <si>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</si>
  <si>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</si>
  <si>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</si>
  <si>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</si>
  <si>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</si>
  <si>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Structure of Section I in %</t>
  </si>
  <si>
    <t>Structure of Section II in %</t>
  </si>
  <si>
    <t>OTHER</t>
  </si>
  <si>
    <t>BASIC INDICATORS DESCRIBING THE DEVELOPMENT OF THE POLISH INSURANCE MARKET</t>
  </si>
  <si>
    <t>IN THE YEARS 2002-2011</t>
  </si>
  <si>
    <t>Year</t>
  </si>
  <si>
    <t>Number of insurance companies</t>
  </si>
  <si>
    <t>Share capitals (in PLN thousand)</t>
  </si>
  <si>
    <t>Share of foreign capital in the total of share capitals</t>
  </si>
  <si>
    <t>Gross written premium (in PLN* thousand)</t>
  </si>
  <si>
    <t>Gross claims and benefits paid (in PLN* thousand)</t>
  </si>
  <si>
    <t xml:space="preserve">Gross written premium per capita (in PLN*) </t>
  </si>
  <si>
    <t>Balance sheet investments (in PLN* thousand)</t>
  </si>
  <si>
    <t>Section I, including:</t>
  </si>
  <si>
    <t>investments (type B)</t>
  </si>
  <si>
    <t>Investments for the account and at the risk of life insurance policyholders (type C)</t>
  </si>
  <si>
    <t>*) Amounts in PLN were expressed in real values from 2011, upon taking into account the inflation ratios published by the Central Statistical Office (GUS).</t>
  </si>
  <si>
    <t>Inflation 2011 = 4.3%, number of population in Poland in 2010 – 38,000,000 (estimate).</t>
  </si>
  <si>
    <t>STRUCTURAL CHANGES IN THE INSURANCE IN POLAND</t>
  </si>
  <si>
    <t>class 1</t>
  </si>
  <si>
    <t>class 2</t>
  </si>
  <si>
    <t>class 3</t>
  </si>
  <si>
    <t>class 4</t>
  </si>
  <si>
    <t>class 5</t>
  </si>
  <si>
    <t>Structure of the gross written premium according to groups in Section I (in %)</t>
  </si>
  <si>
    <t>Structure of the gross written premium according to types of activities in Section II (in %)</t>
  </si>
  <si>
    <t>other personal (classes 1+2)</t>
  </si>
  <si>
    <t>property (classes 8+9)</t>
  </si>
  <si>
    <t>vehicle own damage (class 3)</t>
  </si>
  <si>
    <t>vehicle third-party liability (class 10)</t>
  </si>
  <si>
    <t>MAT (class 4 to 7, 11, 12)</t>
  </si>
  <si>
    <t>general third-party liability (class 13)</t>
  </si>
  <si>
    <t>financial (class 14 to 17)</t>
  </si>
  <si>
    <t>other (class 18)</t>
  </si>
  <si>
    <t>accepted reinsurance</t>
  </si>
  <si>
    <t>Investments in Section I in PLN thousand</t>
  </si>
  <si>
    <t>Structure of the Polish insurance market in %</t>
  </si>
  <si>
    <t>Gross and net financial result in PLN thousand</t>
  </si>
  <si>
    <t>Gross and net financial result in PLN thousand in Section I</t>
  </si>
  <si>
    <t>Gross and net financial result in PLN thousand in Section II</t>
  </si>
  <si>
    <t>Costs of insurance activities in PLN thousand in Section I</t>
  </si>
  <si>
    <t>In Total</t>
  </si>
  <si>
    <t>REJENT LIFE TUW</t>
  </si>
  <si>
    <t>POCZTOWE   TUW</t>
  </si>
  <si>
    <t>SKOK TUW</t>
  </si>
  <si>
    <t>TUW TUW</t>
  </si>
  <si>
    <t>TUZ TUW</t>
  </si>
  <si>
    <t>CONCORDIA POLSKA TUW</t>
  </si>
  <si>
    <t>CUPRUM TUW</t>
  </si>
  <si>
    <t>POCZTOWE  TUW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</si>
</sst>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3" fillId="0" borderId="0" xfId="5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/>
      <protection/>
    </xf>
    <xf numFmtId="0" fontId="3" fillId="0" borderId="12" xfId="51" applyFont="1" applyBorder="1" applyAlignment="1">
      <alignment horizontal="left"/>
      <protection/>
    </xf>
    <xf numFmtId="3" fontId="3" fillId="0" borderId="12" xfId="51" applyNumberFormat="1" applyFont="1" applyBorder="1">
      <alignment/>
      <protection/>
    </xf>
    <xf numFmtId="164" fontId="3" fillId="0" borderId="12" xfId="51" applyNumberFormat="1" applyFont="1" applyBorder="1">
      <alignment/>
      <protection/>
    </xf>
    <xf numFmtId="0" fontId="3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0" fontId="4" fillId="0" borderId="16" xfId="51" applyFont="1" applyBorder="1">
      <alignment/>
      <protection/>
    </xf>
    <xf numFmtId="3" fontId="2" fillId="0" borderId="16" xfId="51" applyNumberFormat="1" applyFont="1" applyBorder="1">
      <alignment/>
      <protection/>
    </xf>
    <xf numFmtId="3" fontId="3" fillId="0" borderId="13" xfId="51" applyNumberFormat="1" applyFont="1" applyBorder="1">
      <alignment/>
      <protection/>
    </xf>
    <xf numFmtId="3" fontId="4" fillId="0" borderId="16" xfId="51" applyNumberFormat="1" applyFont="1" applyBorder="1">
      <alignment/>
      <protection/>
    </xf>
    <xf numFmtId="3" fontId="3" fillId="0" borderId="13" xfId="51" applyNumberFormat="1" applyBorder="1">
      <alignment/>
      <protection/>
    </xf>
    <xf numFmtId="3" fontId="3" fillId="0" borderId="19" xfId="51" applyNumberFormat="1" applyBorder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3" fillId="0" borderId="12" xfId="51" applyNumberFormat="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164" fontId="3" fillId="0" borderId="13" xfId="51" applyNumberFormat="1" applyFont="1" applyBorder="1">
      <alignment/>
      <protection/>
    </xf>
    <xf numFmtId="164" fontId="3" fillId="0" borderId="14" xfId="51" applyNumberFormat="1" applyFont="1" applyBorder="1">
      <alignment/>
      <protection/>
    </xf>
    <xf numFmtId="164" fontId="3" fillId="0" borderId="16" xfId="51" applyNumberFormat="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3" fontId="0" fillId="0" borderId="18" xfId="0" applyNumberFormat="1" applyBorder="1" applyAlignment="1">
      <alignment/>
    </xf>
    <xf numFmtId="164" fontId="3" fillId="0" borderId="0" xfId="51" applyNumberFormat="1" applyFont="1" applyBorder="1">
      <alignment/>
      <protection/>
    </xf>
    <xf numFmtId="0" fontId="3" fillId="0" borderId="0" xfId="0" applyFont="1" applyBorder="1" applyAlignment="1">
      <alignment horizontal="left"/>
    </xf>
    <xf numFmtId="0" fontId="3" fillId="0" borderId="0" xfId="51" applyFont="1" applyBorder="1" applyAlignment="1">
      <alignment horizontal="center"/>
      <protection/>
    </xf>
    <xf numFmtId="3" fontId="4" fillId="0" borderId="0" xfId="51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51" applyBorder="1">
      <alignment/>
      <protection/>
    </xf>
    <xf numFmtId="3" fontId="3" fillId="0" borderId="0" xfId="51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51" applyFont="1" applyBorder="1" applyAlignment="1">
      <alignment horizontal="centerContinuous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22" xfId="51" applyNumberFormat="1" applyFont="1" applyBorder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4" fillId="0" borderId="0" xfId="0" applyNumberFormat="1" applyFont="1" applyAlignment="1">
      <alignment horizontal="centerContinuous"/>
    </xf>
    <xf numFmtId="164" fontId="2" fillId="0" borderId="15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/>
    </xf>
    <xf numFmtId="164" fontId="4" fillId="0" borderId="24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3" fontId="0" fillId="0" borderId="20" xfId="0" applyNumberFormat="1" applyBorder="1" applyAlignment="1">
      <alignment/>
    </xf>
    <xf numFmtId="0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15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3" fontId="0" fillId="0" borderId="14" xfId="51" applyNumberFormat="1" applyFont="1" applyBorder="1">
      <alignment/>
      <protection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Continuous"/>
    </xf>
    <xf numFmtId="3" fontId="3" fillId="0" borderId="15" xfId="51" applyNumberFormat="1" applyFont="1" applyBorder="1" applyAlignment="1">
      <alignment horizontal="right"/>
      <protection/>
    </xf>
    <xf numFmtId="3" fontId="3" fillId="0" borderId="12" xfId="51" applyNumberFormat="1" applyFont="1" applyBorder="1" applyAlignment="1">
      <alignment horizontal="right"/>
      <protection/>
    </xf>
    <xf numFmtId="3" fontId="3" fillId="0" borderId="22" xfId="51" applyNumberFormat="1" applyFont="1" applyBorder="1" applyAlignment="1">
      <alignment horizontal="right"/>
      <protection/>
    </xf>
    <xf numFmtId="3" fontId="3" fillId="0" borderId="13" xfId="51" applyNumberFormat="1" applyFont="1" applyBorder="1" applyAlignment="1">
      <alignment horizontal="right"/>
      <protection/>
    </xf>
    <xf numFmtId="16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164" fontId="0" fillId="0" borderId="16" xfId="0" applyNumberFormat="1" applyBorder="1" applyAlignment="1">
      <alignment horizontal="center"/>
    </xf>
    <xf numFmtId="164" fontId="3" fillId="0" borderId="16" xfId="51" applyNumberFormat="1" applyFont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right"/>
    </xf>
    <xf numFmtId="164" fontId="3" fillId="0" borderId="15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center"/>
      <protection/>
    </xf>
    <xf numFmtId="164" fontId="0" fillId="0" borderId="17" xfId="0" applyNumberFormat="1" applyBorder="1" applyAlignment="1">
      <alignment/>
    </xf>
    <xf numFmtId="164" fontId="3" fillId="0" borderId="20" xfId="51" applyNumberFormat="1" applyFont="1" applyBorder="1" applyAlignment="1">
      <alignment horizontal="right"/>
      <protection/>
    </xf>
    <xf numFmtId="164" fontId="3" fillId="0" borderId="20" xfId="51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3" fillId="0" borderId="13" xfId="51" applyNumberFormat="1" applyFont="1" applyBorder="1" applyAlignment="1">
      <alignment horizontal="right"/>
      <protection/>
    </xf>
    <xf numFmtId="164" fontId="3" fillId="0" borderId="16" xfId="51" applyNumberFormat="1" applyFont="1" applyBorder="1" applyAlignment="1">
      <alignment horizontal="right"/>
      <protection/>
    </xf>
    <xf numFmtId="164" fontId="3" fillId="0" borderId="0" xfId="51" applyNumberFormat="1" applyBorder="1">
      <alignment/>
      <protection/>
    </xf>
    <xf numFmtId="3" fontId="3" fillId="0" borderId="15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164" fontId="3" fillId="0" borderId="15" xfId="51" applyNumberFormat="1" applyFon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3" fillId="0" borderId="0" xfId="51" applyFont="1" applyBorder="1" applyAlignment="1">
      <alignment horizontal="right"/>
      <protection/>
    </xf>
    <xf numFmtId="0" fontId="0" fillId="0" borderId="13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fill" vertical="center" wrapText="1"/>
    </xf>
    <xf numFmtId="166" fontId="8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0" xfId="0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5" xfId="51" applyNumberFormat="1" applyFont="1" applyBorder="1">
      <alignment/>
      <protection/>
    </xf>
    <xf numFmtId="3" fontId="3" fillId="0" borderId="16" xfId="51" applyNumberFormat="1" applyFont="1" applyBorder="1" applyAlignment="1">
      <alignment horizontal="right"/>
      <protection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3" xfId="51" applyNumberFormat="1" applyFont="1" applyBorder="1">
      <alignment/>
      <protection/>
    </xf>
    <xf numFmtId="164" fontId="0" fillId="0" borderId="22" xfId="51" applyNumberFormat="1" applyFont="1" applyBorder="1">
      <alignment/>
      <protection/>
    </xf>
    <xf numFmtId="164" fontId="2" fillId="0" borderId="16" xfId="51" applyNumberFormat="1" applyFont="1" applyBorder="1">
      <alignment/>
      <protection/>
    </xf>
    <xf numFmtId="164" fontId="3" fillId="0" borderId="16" xfId="51" applyNumberFormat="1" applyFont="1" applyBorder="1" applyAlignment="1">
      <alignment horizontal="right"/>
      <protection/>
    </xf>
    <xf numFmtId="164" fontId="3" fillId="0" borderId="12" xfId="51" applyNumberFormat="1" applyFont="1" applyBorder="1" applyAlignment="1">
      <alignment horizontal="right"/>
      <protection/>
    </xf>
    <xf numFmtId="164" fontId="3" fillId="0" borderId="13" xfId="51" applyNumberFormat="1" applyFont="1" applyBorder="1" applyAlignment="1">
      <alignment horizontal="right"/>
      <protection/>
    </xf>
    <xf numFmtId="164" fontId="0" fillId="0" borderId="19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3" fillId="0" borderId="0" xfId="51" applyNumberFormat="1" applyFont="1" applyBorder="1">
      <alignment/>
      <protection/>
    </xf>
    <xf numFmtId="164" fontId="3" fillId="0" borderId="14" xfId="51" applyNumberFormat="1" applyFont="1" applyBorder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51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3" fontId="3" fillId="0" borderId="0" xfId="51" applyNumberFormat="1" applyFont="1" applyBorder="1" applyAlignment="1">
      <alignment horizontal="right"/>
      <protection/>
    </xf>
    <xf numFmtId="164" fontId="5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3" fontId="2" fillId="0" borderId="20" xfId="51" applyNumberFormat="1" applyFont="1" applyBorder="1">
      <alignment/>
      <protection/>
    </xf>
    <xf numFmtId="3" fontId="0" fillId="0" borderId="17" xfId="51" applyNumberFormat="1" applyFont="1" applyBorder="1">
      <alignment/>
      <protection/>
    </xf>
    <xf numFmtId="164" fontId="3" fillId="0" borderId="17" xfId="51" applyNumberFormat="1" applyFont="1" applyBorder="1">
      <alignment/>
      <protection/>
    </xf>
    <xf numFmtId="3" fontId="3" fillId="0" borderId="10" xfId="51" applyNumberFormat="1" applyFont="1" applyBorder="1">
      <alignment/>
      <protection/>
    </xf>
    <xf numFmtId="3" fontId="3" fillId="0" borderId="11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Alignment="1" quotePrefix="1">
      <alignment horizontal="right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51" applyFont="1">
      <alignment/>
      <protection/>
    </xf>
    <xf numFmtId="164" fontId="0" fillId="0" borderId="0" xfId="51" applyNumberFormat="1" applyFont="1">
      <alignment/>
      <protection/>
    </xf>
    <xf numFmtId="0" fontId="13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164" fontId="2" fillId="0" borderId="0" xfId="51" applyNumberFormat="1" applyFont="1" applyAlignment="1">
      <alignment horizontal="centerContinuous"/>
      <protection/>
    </xf>
    <xf numFmtId="164" fontId="2" fillId="0" borderId="0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Continuous"/>
      <protection/>
    </xf>
    <xf numFmtId="0" fontId="0" fillId="0" borderId="11" xfId="51" applyFont="1" applyBorder="1" applyAlignment="1">
      <alignment horizontal="centerContinuous"/>
      <protection/>
    </xf>
    <xf numFmtId="164" fontId="0" fillId="0" borderId="12" xfId="51" applyNumberFormat="1" applyFont="1" applyBorder="1" applyAlignment="1">
      <alignment horizontal="center"/>
      <protection/>
    </xf>
    <xf numFmtId="0" fontId="0" fillId="0" borderId="0" xfId="51" applyFont="1" applyAlignment="1">
      <alignment horizontal="centerContinuous"/>
      <protection/>
    </xf>
    <xf numFmtId="164" fontId="0" fillId="0" borderId="0" xfId="51" applyNumberFormat="1" applyFont="1" applyBorder="1">
      <alignment/>
      <protection/>
    </xf>
    <xf numFmtId="0" fontId="0" fillId="0" borderId="14" xfId="51" applyFont="1" applyBorder="1" applyAlignment="1">
      <alignment horizontal="center"/>
      <protection/>
    </xf>
    <xf numFmtId="0" fontId="0" fillId="0" borderId="21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51" applyFont="1" applyBorder="1" applyAlignment="1">
      <alignment horizontal="left"/>
      <protection/>
    </xf>
    <xf numFmtId="3" fontId="0" fillId="0" borderId="12" xfId="51" applyNumberFormat="1" applyFont="1" applyBorder="1">
      <alignment/>
      <protection/>
    </xf>
    <xf numFmtId="164" fontId="0" fillId="0" borderId="12" xfId="51" applyNumberFormat="1" applyFont="1" applyBorder="1">
      <alignment/>
      <protection/>
    </xf>
    <xf numFmtId="164" fontId="0" fillId="0" borderId="0" xfId="0" applyNumberFormat="1" applyFont="1" applyBorder="1" applyAlignment="1">
      <alignment/>
    </xf>
    <xf numFmtId="0" fontId="0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164" fontId="0" fillId="0" borderId="14" xfId="51" applyNumberFormat="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0" fontId="2" fillId="0" borderId="16" xfId="51" applyFont="1" applyBorder="1">
      <alignment/>
      <protection/>
    </xf>
    <xf numFmtId="3" fontId="0" fillId="0" borderId="16" xfId="51" applyNumberFormat="1" applyFont="1" applyBorder="1">
      <alignment/>
      <protection/>
    </xf>
    <xf numFmtId="3" fontId="2" fillId="0" borderId="0" xfId="51" applyNumberFormat="1" applyFont="1">
      <alignment/>
      <protection/>
    </xf>
    <xf numFmtId="3" fontId="0" fillId="0" borderId="0" xfId="51" applyNumberFormat="1" applyFont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164" fontId="0" fillId="0" borderId="11" xfId="51" applyNumberFormat="1" applyFont="1" applyBorder="1">
      <alignment/>
      <protection/>
    </xf>
    <xf numFmtId="164" fontId="0" fillId="0" borderId="19" xfId="51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20" xfId="51" applyFont="1" applyBorder="1">
      <alignment/>
      <protection/>
    </xf>
    <xf numFmtId="3" fontId="2" fillId="0" borderId="16" xfId="51" applyNumberFormat="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3" fontId="2" fillId="0" borderId="0" xfId="51" applyNumberFormat="1" applyFont="1" applyBorder="1">
      <alignment/>
      <protection/>
    </xf>
    <xf numFmtId="3" fontId="0" fillId="0" borderId="15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3" fontId="0" fillId="0" borderId="19" xfId="51" applyNumberFormat="1" applyFont="1" applyBorder="1">
      <alignment/>
      <protection/>
    </xf>
    <xf numFmtId="164" fontId="0" fillId="0" borderId="13" xfId="51" applyNumberFormat="1" applyFont="1" applyBorder="1">
      <alignment/>
      <protection/>
    </xf>
    <xf numFmtId="164" fontId="0" fillId="0" borderId="13" xfId="51" applyNumberFormat="1" applyFont="1" applyBorder="1" applyAlignment="1">
      <alignment horizontal="center"/>
      <protection/>
    </xf>
    <xf numFmtId="3" fontId="0" fillId="0" borderId="17" xfId="51" applyNumberFormat="1" applyFont="1" applyBorder="1">
      <alignment/>
      <protection/>
    </xf>
    <xf numFmtId="3" fontId="0" fillId="0" borderId="14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0" fontId="2" fillId="0" borderId="18" xfId="51" applyFont="1" applyBorder="1">
      <alignment/>
      <protection/>
    </xf>
    <xf numFmtId="164" fontId="2" fillId="0" borderId="16" xfId="51" applyNumberFormat="1" applyFont="1" applyBorder="1">
      <alignment/>
      <protection/>
    </xf>
    <xf numFmtId="0" fontId="0" fillId="0" borderId="12" xfId="51" applyFont="1" applyBorder="1">
      <alignment/>
      <protection/>
    </xf>
    <xf numFmtId="164" fontId="0" fillId="0" borderId="11" xfId="51" applyNumberFormat="1" applyFont="1" applyBorder="1" applyAlignment="1">
      <alignment horizontal="centerContinuous"/>
      <protection/>
    </xf>
    <xf numFmtId="0" fontId="0" fillId="0" borderId="22" xfId="51" applyFont="1" applyBorder="1" applyAlignment="1">
      <alignment horizontal="centerContinuous"/>
      <protection/>
    </xf>
    <xf numFmtId="0" fontId="0" fillId="0" borderId="19" xfId="51" applyFont="1" applyBorder="1" applyAlignment="1">
      <alignment horizontal="centerContinuous"/>
      <protection/>
    </xf>
    <xf numFmtId="164" fontId="0" fillId="0" borderId="19" xfId="51" applyNumberFormat="1" applyFont="1" applyBorder="1" applyAlignment="1">
      <alignment horizontal="centerContinuous"/>
      <protection/>
    </xf>
    <xf numFmtId="0" fontId="0" fillId="0" borderId="0" xfId="0" applyFont="1" applyBorder="1" applyAlignment="1">
      <alignment horizontal="left"/>
    </xf>
    <xf numFmtId="0" fontId="0" fillId="0" borderId="15" xfId="51" applyFont="1" applyBorder="1">
      <alignment/>
      <protection/>
    </xf>
    <xf numFmtId="0" fontId="0" fillId="0" borderId="19" xfId="51" applyFont="1" applyBorder="1">
      <alignment/>
      <protection/>
    </xf>
    <xf numFmtId="164" fontId="2" fillId="0" borderId="13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Font="1" applyBorder="1" applyAlignment="1">
      <alignment horizontal="center"/>
      <protection/>
    </xf>
    <xf numFmtId="3" fontId="2" fillId="0" borderId="13" xfId="51" applyNumberFormat="1" applyFont="1" applyBorder="1">
      <alignment/>
      <protection/>
    </xf>
    <xf numFmtId="10" fontId="0" fillId="0" borderId="14" xfId="51" applyNumberFormat="1" applyFont="1" applyBorder="1">
      <alignment/>
      <protection/>
    </xf>
    <xf numFmtId="164" fontId="0" fillId="0" borderId="24" xfId="51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1" applyNumberFormat="1" applyFont="1" applyAlignment="1">
      <alignment horizontal="centerContinuous"/>
      <protection/>
    </xf>
    <xf numFmtId="164" fontId="0" fillId="0" borderId="0" xfId="51" applyNumberFormat="1" applyFont="1" applyAlignment="1">
      <alignment horizontal="centerContinuous"/>
      <protection/>
    </xf>
    <xf numFmtId="0" fontId="14" fillId="0" borderId="13" xfId="51" applyFont="1" applyBorder="1" applyAlignment="1" quotePrefix="1">
      <alignment horizontal="center"/>
      <protection/>
    </xf>
    <xf numFmtId="0" fontId="14" fillId="0" borderId="13" xfId="51" applyFont="1" applyBorder="1" applyAlignment="1">
      <alignment horizontal="center"/>
      <protection/>
    </xf>
    <xf numFmtId="1" fontId="0" fillId="0" borderId="12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0" fontId="0" fillId="0" borderId="14" xfId="51" applyFont="1" applyBorder="1">
      <alignment/>
      <protection/>
    </xf>
    <xf numFmtId="3" fontId="2" fillId="0" borderId="20" xfId="51" applyNumberFormat="1" applyFont="1" applyBorder="1">
      <alignment/>
      <protection/>
    </xf>
    <xf numFmtId="164" fontId="2" fillId="0" borderId="14" xfId="51" applyNumberFormat="1" applyFont="1" applyBorder="1">
      <alignment/>
      <protection/>
    </xf>
    <xf numFmtId="0" fontId="10" fillId="0" borderId="0" xfId="51" applyFont="1">
      <alignment/>
      <protection/>
    </xf>
    <xf numFmtId="164" fontId="10" fillId="0" borderId="0" xfId="51" applyNumberFormat="1" applyFont="1">
      <alignment/>
      <protection/>
    </xf>
    <xf numFmtId="164" fontId="13" fillId="0" borderId="0" xfId="51" applyNumberFormat="1" applyFont="1" applyAlignment="1">
      <alignment horizontal="centerContinuous"/>
      <protection/>
    </xf>
    <xf numFmtId="10" fontId="0" fillId="0" borderId="0" xfId="51" applyNumberFormat="1" applyFont="1" applyBorder="1">
      <alignment/>
      <protection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7" fontId="0" fillId="0" borderId="0" xfId="0" applyNumberFormat="1" applyBorder="1" applyAlignment="1">
      <alignment horizontal="right"/>
    </xf>
    <xf numFmtId="164" fontId="2" fillId="0" borderId="0" xfId="51" applyNumberFormat="1" applyFont="1" applyBorder="1" applyAlignment="1">
      <alignment horizontal="centerContinuous"/>
      <protection/>
    </xf>
    <xf numFmtId="0" fontId="4" fillId="0" borderId="26" xfId="0" applyFont="1" applyFill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17" xfId="51" applyFont="1" applyBorder="1" applyAlignment="1">
      <alignment horizontal="center"/>
      <protection/>
    </xf>
    <xf numFmtId="164" fontId="2" fillId="0" borderId="21" xfId="51" applyNumberFormat="1" applyFont="1" applyBorder="1">
      <alignment/>
      <protection/>
    </xf>
    <xf numFmtId="164" fontId="3" fillId="0" borderId="22" xfId="51" applyNumberFormat="1" applyFont="1" applyBorder="1" applyAlignment="1">
      <alignment horizontal="center"/>
      <protection/>
    </xf>
    <xf numFmtId="164" fontId="0" fillId="0" borderId="13" xfId="0" applyNumberFormat="1" applyFont="1" applyBorder="1" applyAlignment="1">
      <alignment horizontal="right"/>
    </xf>
    <xf numFmtId="164" fontId="3" fillId="0" borderId="19" xfId="51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3" fontId="0" fillId="0" borderId="12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3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0" fillId="0" borderId="0" xfId="51" applyFont="1" applyBorder="1">
      <alignment/>
      <protection/>
    </xf>
    <xf numFmtId="0" fontId="0" fillId="0" borderId="0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0" fontId="3" fillId="0" borderId="0" xfId="51" applyNumberFormat="1" applyFont="1" applyBorder="1">
      <alignment/>
      <protection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3" fontId="0" fillId="0" borderId="20" xfId="51" applyNumberFormat="1" applyFont="1" applyBorder="1">
      <alignment/>
      <protection/>
    </xf>
    <xf numFmtId="164" fontId="0" fillId="0" borderId="21" xfId="51" applyNumberFormat="1" applyFont="1" applyBorder="1">
      <alignment/>
      <protection/>
    </xf>
    <xf numFmtId="164" fontId="3" fillId="0" borderId="16" xfId="51" applyNumberFormat="1" applyFont="1" applyBorder="1" applyAlignment="1">
      <alignment horizontal="center"/>
      <protection/>
    </xf>
    <xf numFmtId="164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25" xfId="0" applyNumberFormat="1" applyBorder="1" applyAlignment="1" quotePrefix="1">
      <alignment horizontal="right"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2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164" fontId="0" fillId="0" borderId="19" xfId="51" applyNumberFormat="1" applyFont="1" applyBorder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3" fontId="2" fillId="0" borderId="16" xfId="51" applyNumberFormat="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0" xfId="0" applyFont="1" applyAlignment="1">
      <alignment/>
    </xf>
    <xf numFmtId="0" fontId="0" fillId="0" borderId="13" xfId="51" applyFont="1" applyBorder="1" applyAlignment="1">
      <alignment horizontal="center"/>
      <protection/>
    </xf>
    <xf numFmtId="3" fontId="0" fillId="0" borderId="20" xfId="0" applyNumberFormat="1" applyFont="1" applyBorder="1" applyAlignment="1">
      <alignment/>
    </xf>
    <xf numFmtId="3" fontId="4" fillId="0" borderId="16" xfId="51" applyNumberFormat="1" applyFont="1" applyBorder="1">
      <alignment/>
      <protection/>
    </xf>
    <xf numFmtId="164" fontId="4" fillId="0" borderId="16" xfId="51" applyNumberFormat="1" applyFont="1" applyBorder="1">
      <alignment/>
      <protection/>
    </xf>
    <xf numFmtId="0" fontId="2" fillId="0" borderId="20" xfId="51" applyFont="1" applyBorder="1">
      <alignment/>
      <protection/>
    </xf>
    <xf numFmtId="3" fontId="2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3" fontId="4" fillId="0" borderId="16" xfId="51" applyNumberFormat="1" applyFont="1" applyBorder="1" applyAlignment="1">
      <alignment horizontal="right"/>
      <protection/>
    </xf>
    <xf numFmtId="3" fontId="4" fillId="0" borderId="18" xfId="51" applyNumberFormat="1" applyFont="1" applyBorder="1" applyAlignment="1">
      <alignment horizontal="right"/>
      <protection/>
    </xf>
    <xf numFmtId="3" fontId="3" fillId="0" borderId="10" xfId="51" applyNumberFormat="1" applyFont="1" applyBorder="1" applyAlignment="1">
      <alignment horizontal="right"/>
      <protection/>
    </xf>
    <xf numFmtId="3" fontId="4" fillId="0" borderId="20" xfId="51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51" applyFont="1" applyBorder="1" applyAlignment="1">
      <alignment horizontal="left"/>
      <protection/>
    </xf>
    <xf numFmtId="0" fontId="0" fillId="0" borderId="0" xfId="51" applyFont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10" xfId="51" applyFont="1" applyBorder="1">
      <alignment/>
      <protection/>
    </xf>
    <xf numFmtId="0" fontId="0" fillId="0" borderId="23" xfId="51" applyFont="1" applyBorder="1">
      <alignment/>
      <protection/>
    </xf>
    <xf numFmtId="0" fontId="0" fillId="0" borderId="11" xfId="51" applyFont="1" applyBorder="1">
      <alignment/>
      <protection/>
    </xf>
    <xf numFmtId="0" fontId="0" fillId="0" borderId="19" xfId="51" applyFont="1" applyBorder="1" applyAlignment="1">
      <alignment horizontal="left"/>
      <protection/>
    </xf>
    <xf numFmtId="0" fontId="0" fillId="0" borderId="15" xfId="51" applyFont="1" applyBorder="1">
      <alignment/>
      <protection/>
    </xf>
    <xf numFmtId="0" fontId="0" fillId="0" borderId="17" xfId="51" applyFont="1" applyBorder="1">
      <alignment/>
      <protection/>
    </xf>
    <xf numFmtId="49" fontId="0" fillId="0" borderId="12" xfId="51" applyNumberFormat="1" applyFont="1" applyBorder="1" applyAlignment="1">
      <alignment horizontal="center"/>
      <protection/>
    </xf>
    <xf numFmtId="3" fontId="2" fillId="0" borderId="21" xfId="51" applyNumberFormat="1" applyFont="1" applyBorder="1">
      <alignment/>
      <protection/>
    </xf>
    <xf numFmtId="49" fontId="0" fillId="0" borderId="16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10" xfId="51" applyFont="1" applyBorder="1" applyAlignment="1">
      <alignment horizontal="centerContinuous"/>
      <protection/>
    </xf>
    <xf numFmtId="3" fontId="2" fillId="0" borderId="18" xfId="0" applyNumberFormat="1" applyFont="1" applyBorder="1" applyAlignment="1">
      <alignment/>
    </xf>
    <xf numFmtId="49" fontId="0" fillId="0" borderId="20" xfId="51" applyNumberFormat="1" applyFont="1" applyBorder="1" applyAlignment="1">
      <alignment horizontal="center"/>
      <protection/>
    </xf>
    <xf numFmtId="3" fontId="3" fillId="0" borderId="17" xfId="51" applyNumberFormat="1" applyFont="1" applyBorder="1" applyAlignment="1">
      <alignment horizontal="right"/>
      <protection/>
    </xf>
    <xf numFmtId="3" fontId="3" fillId="0" borderId="14" xfId="51" applyNumberFormat="1" applyFont="1" applyBorder="1" applyAlignment="1">
      <alignment horizontal="right"/>
      <protection/>
    </xf>
    <xf numFmtId="164" fontId="0" fillId="0" borderId="0" xfId="0" applyNumberFormat="1" applyFont="1" applyBorder="1" applyAlignment="1">
      <alignment horizontal="left"/>
    </xf>
    <xf numFmtId="165" fontId="0" fillId="0" borderId="19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51" applyNumberFormat="1" applyFont="1" applyBorder="1" applyAlignment="1">
      <alignment horizontal="center"/>
      <protection/>
    </xf>
    <xf numFmtId="164" fontId="3" fillId="0" borderId="15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6" xfId="51" applyNumberFormat="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0" fontId="0" fillId="0" borderId="12" xfId="51" applyFont="1" applyBorder="1" applyAlignment="1">
      <alignment horizontal="center"/>
      <protection/>
    </xf>
    <xf numFmtId="49" fontId="0" fillId="0" borderId="21" xfId="51" applyNumberFormat="1" applyFont="1" applyBorder="1" applyAlignment="1">
      <alignment horizontal="center"/>
      <protection/>
    </xf>
    <xf numFmtId="164" fontId="0" fillId="0" borderId="18" xfId="0" applyNumberFormat="1" applyBorder="1" applyAlignment="1">
      <alignment horizontal="center"/>
    </xf>
    <xf numFmtId="3" fontId="2" fillId="0" borderId="20" xfId="51" applyNumberFormat="1" applyFont="1" applyBorder="1">
      <alignment/>
      <protection/>
    </xf>
    <xf numFmtId="164" fontId="3" fillId="0" borderId="20" xfId="51" applyNumberFormat="1" applyFont="1" applyBorder="1">
      <alignment/>
      <protection/>
    </xf>
    <xf numFmtId="164" fontId="0" fillId="0" borderId="10" xfId="0" applyNumberFormat="1" applyBorder="1" applyAlignment="1">
      <alignment horizontal="center"/>
    </xf>
    <xf numFmtId="49" fontId="0" fillId="0" borderId="14" xfId="51" applyNumberFormat="1" applyFont="1" applyBorder="1" applyAlignment="1">
      <alignment horizontal="center"/>
      <protection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49" fontId="0" fillId="0" borderId="13" xfId="51" applyNumberFormat="1" applyFont="1" applyBorder="1" applyAlignment="1">
      <alignment horizontal="center"/>
      <protection/>
    </xf>
    <xf numFmtId="165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51" applyFont="1" applyBorder="1" applyAlignment="1">
      <alignment horizontal="center"/>
      <protection/>
    </xf>
    <xf numFmtId="0" fontId="18" fillId="0" borderId="20" xfId="51" applyFont="1" applyBorder="1" applyAlignment="1">
      <alignment horizontal="center"/>
      <protection/>
    </xf>
    <xf numFmtId="0" fontId="18" fillId="0" borderId="16" xfId="51" applyFont="1" applyBorder="1" applyAlignment="1">
      <alignment horizontal="center"/>
      <protection/>
    </xf>
    <xf numFmtId="49" fontId="18" fillId="0" borderId="16" xfId="51" applyNumberFormat="1" applyFont="1" applyBorder="1" applyAlignment="1">
      <alignment horizontal="center"/>
      <protection/>
    </xf>
    <xf numFmtId="0" fontId="18" fillId="0" borderId="10" xfId="0" applyFont="1" applyBorder="1" applyAlignment="1">
      <alignment horizontal="left"/>
    </xf>
    <xf numFmtId="3" fontId="18" fillId="0" borderId="12" xfId="51" applyNumberFormat="1" applyFont="1" applyBorder="1">
      <alignment/>
      <protection/>
    </xf>
    <xf numFmtId="164" fontId="18" fillId="0" borderId="12" xfId="51" applyNumberFormat="1" applyFont="1" applyBorder="1">
      <alignment/>
      <protection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3" fontId="18" fillId="0" borderId="13" xfId="51" applyNumberFormat="1" applyFont="1" applyBorder="1">
      <alignment/>
      <protection/>
    </xf>
    <xf numFmtId="164" fontId="18" fillId="0" borderId="13" xfId="51" applyNumberFormat="1" applyFont="1" applyBorder="1">
      <alignment/>
      <protection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/>
    </xf>
    <xf numFmtId="3" fontId="17" fillId="0" borderId="16" xfId="51" applyNumberFormat="1" applyFont="1" applyBorder="1">
      <alignment/>
      <protection/>
    </xf>
    <xf numFmtId="164" fontId="18" fillId="0" borderId="16" xfId="51" applyNumberFormat="1" applyFont="1" applyBorder="1">
      <alignment/>
      <protection/>
    </xf>
    <xf numFmtId="0" fontId="18" fillId="0" borderId="0" xfId="0" applyFont="1" applyAlignment="1">
      <alignment horizontal="center"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12" xfId="51" applyFont="1" applyBorder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3" fontId="17" fillId="0" borderId="0" xfId="0" applyNumberFormat="1" applyFont="1" applyAlignment="1">
      <alignment/>
    </xf>
    <xf numFmtId="0" fontId="17" fillId="0" borderId="16" xfId="51" applyFont="1" applyBorder="1" applyAlignment="1">
      <alignment horizontal="center"/>
      <protection/>
    </xf>
    <xf numFmtId="0" fontId="17" fillId="0" borderId="18" xfId="51" applyFont="1" applyBorder="1">
      <alignment/>
      <protection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23" xfId="51" applyFont="1" applyBorder="1" applyAlignment="1">
      <alignment horizontal="center"/>
      <protection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64" fontId="17" fillId="0" borderId="16" xfId="51" applyNumberFormat="1" applyFont="1" applyBorder="1">
      <alignment/>
      <protection/>
    </xf>
    <xf numFmtId="0" fontId="18" fillId="0" borderId="0" xfId="0" applyFont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3" fontId="18" fillId="0" borderId="15" xfId="0" applyNumberFormat="1" applyFont="1" applyBorder="1" applyAlignment="1">
      <alignment horizontal="centerContinuous"/>
    </xf>
    <xf numFmtId="0" fontId="18" fillId="0" borderId="13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Continuous"/>
    </xf>
    <xf numFmtId="3" fontId="18" fillId="0" borderId="24" xfId="0" applyNumberFormat="1" applyFont="1" applyBorder="1" applyAlignment="1">
      <alignment horizontal="centerContinuous"/>
    </xf>
    <xf numFmtId="0" fontId="18" fillId="0" borderId="21" xfId="51" applyFont="1" applyBorder="1" applyAlignment="1">
      <alignment horizontal="center"/>
      <protection/>
    </xf>
    <xf numFmtId="0" fontId="18" fillId="0" borderId="15" xfId="51" applyFont="1" applyBorder="1">
      <alignment/>
      <protection/>
    </xf>
    <xf numFmtId="0" fontId="18" fillId="0" borderId="12" xfId="51" applyFont="1" applyBorder="1">
      <alignment/>
      <protection/>
    </xf>
    <xf numFmtId="0" fontId="18" fillId="0" borderId="19" xfId="51" applyFont="1" applyBorder="1">
      <alignment/>
      <protection/>
    </xf>
    <xf numFmtId="164" fontId="17" fillId="0" borderId="13" xfId="51" applyNumberFormat="1" applyFont="1" applyBorder="1">
      <alignment/>
      <protection/>
    </xf>
    <xf numFmtId="3" fontId="18" fillId="0" borderId="19" xfId="51" applyNumberFormat="1" applyFont="1" applyBorder="1">
      <alignment/>
      <protection/>
    </xf>
    <xf numFmtId="0" fontId="18" fillId="0" borderId="0" xfId="51" applyFont="1">
      <alignment/>
      <protection/>
    </xf>
    <xf numFmtId="0" fontId="18" fillId="0" borderId="0" xfId="51" applyFont="1" applyBorder="1" applyAlignment="1">
      <alignment horizontal="left"/>
      <protection/>
    </xf>
    <xf numFmtId="3" fontId="18" fillId="0" borderId="14" xfId="51" applyNumberFormat="1" applyFont="1" applyBorder="1">
      <alignment/>
      <protection/>
    </xf>
    <xf numFmtId="0" fontId="18" fillId="0" borderId="10" xfId="51" applyFont="1" applyBorder="1">
      <alignment/>
      <protection/>
    </xf>
    <xf numFmtId="3" fontId="18" fillId="0" borderId="11" xfId="51" applyNumberFormat="1" applyFont="1" applyBorder="1">
      <alignment/>
      <protection/>
    </xf>
    <xf numFmtId="164" fontId="17" fillId="0" borderId="12" xfId="51" applyNumberFormat="1" applyFont="1" applyBorder="1">
      <alignment/>
      <protection/>
    </xf>
    <xf numFmtId="0" fontId="17" fillId="0" borderId="13" xfId="51" applyFont="1" applyBorder="1" applyAlignment="1">
      <alignment horizontal="center"/>
      <protection/>
    </xf>
    <xf numFmtId="0" fontId="18" fillId="0" borderId="0" xfId="51" applyFont="1" applyBorder="1">
      <alignment/>
      <protection/>
    </xf>
    <xf numFmtId="3" fontId="17" fillId="0" borderId="13" xfId="51" applyNumberFormat="1" applyFont="1" applyBorder="1">
      <alignment/>
      <protection/>
    </xf>
    <xf numFmtId="0" fontId="18" fillId="0" borderId="23" xfId="51" applyFont="1" applyBorder="1">
      <alignment/>
      <protection/>
    </xf>
    <xf numFmtId="3" fontId="18" fillId="0" borderId="24" xfId="51" applyNumberFormat="1" applyFont="1" applyBorder="1">
      <alignment/>
      <protection/>
    </xf>
    <xf numFmtId="164" fontId="18" fillId="0" borderId="14" xfId="51" applyNumberFormat="1" applyFont="1" applyBorder="1">
      <alignment/>
      <protection/>
    </xf>
    <xf numFmtId="10" fontId="18" fillId="0" borderId="14" xfId="51" applyNumberFormat="1" applyFont="1" applyBorder="1">
      <alignment/>
      <protection/>
    </xf>
    <xf numFmtId="10" fontId="18" fillId="0" borderId="24" xfId="51" applyNumberFormat="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3" fontId="18" fillId="0" borderId="0" xfId="51" applyNumberFormat="1" applyFont="1" applyBorder="1">
      <alignment/>
      <protection/>
    </xf>
    <xf numFmtId="164" fontId="18" fillId="0" borderId="0" xfId="51" applyNumberFormat="1" applyFont="1" applyBorder="1">
      <alignment/>
      <protection/>
    </xf>
    <xf numFmtId="10" fontId="18" fillId="0" borderId="0" xfId="51" applyNumberFormat="1" applyFont="1" applyBorder="1">
      <alignment/>
      <protection/>
    </xf>
    <xf numFmtId="3" fontId="18" fillId="0" borderId="0" xfId="0" applyNumberFormat="1" applyFont="1" applyAlignment="1">
      <alignment horizontal="centerContinuous"/>
    </xf>
    <xf numFmtId="0" fontId="18" fillId="0" borderId="11" xfId="51" applyFont="1" applyBorder="1">
      <alignment/>
      <protection/>
    </xf>
    <xf numFmtId="1" fontId="18" fillId="0" borderId="12" xfId="51" applyNumberFormat="1" applyFont="1" applyBorder="1">
      <alignment/>
      <protection/>
    </xf>
    <xf numFmtId="0" fontId="18" fillId="0" borderId="19" xfId="51" applyFont="1" applyBorder="1" applyAlignment="1">
      <alignment horizontal="left"/>
      <protection/>
    </xf>
    <xf numFmtId="0" fontId="18" fillId="0" borderId="15" xfId="5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18" fillId="0" borderId="14" xfId="51" applyFont="1" applyBorder="1">
      <alignment/>
      <protection/>
    </xf>
    <xf numFmtId="0" fontId="18" fillId="0" borderId="17" xfId="0" applyFont="1" applyBorder="1" applyAlignment="1">
      <alignment horizontal="center"/>
    </xf>
    <xf numFmtId="0" fontId="17" fillId="0" borderId="20" xfId="51" applyFont="1" applyBorder="1" applyAlignment="1">
      <alignment horizontal="center"/>
      <protection/>
    </xf>
    <xf numFmtId="0" fontId="17" fillId="0" borderId="20" xfId="51" applyFont="1" applyBorder="1">
      <alignment/>
      <protection/>
    </xf>
    <xf numFmtId="0" fontId="18" fillId="0" borderId="10" xfId="0" applyFont="1" applyBorder="1" applyAlignment="1">
      <alignment horizontal="centerContinuous"/>
    </xf>
    <xf numFmtId="164" fontId="18" fillId="0" borderId="13" xfId="51" applyNumberFormat="1" applyFont="1" applyBorder="1" applyAlignment="1">
      <alignment horizontal="right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3" fontId="17" fillId="0" borderId="0" xfId="51" applyNumberFormat="1" applyFont="1" applyBorder="1">
      <alignment/>
      <protection/>
    </xf>
    <xf numFmtId="0" fontId="18" fillId="0" borderId="0" xfId="51" applyFont="1" applyBorder="1" applyAlignment="1">
      <alignment horizontal="right"/>
      <protection/>
    </xf>
    <xf numFmtId="3" fontId="18" fillId="0" borderId="0" xfId="51" applyNumberFormat="1" applyFont="1">
      <alignment/>
      <protection/>
    </xf>
    <xf numFmtId="0" fontId="18" fillId="0" borderId="0" xfId="51" applyFont="1" applyAlignment="1">
      <alignment horizontal="left"/>
      <protection/>
    </xf>
    <xf numFmtId="0" fontId="2" fillId="0" borderId="0" xfId="51" applyFont="1" applyBorder="1">
      <alignment/>
      <protection/>
    </xf>
    <xf numFmtId="0" fontId="2" fillId="0" borderId="22" xfId="51" applyFont="1" applyBorder="1">
      <alignment/>
      <protection/>
    </xf>
    <xf numFmtId="0" fontId="2" fillId="0" borderId="16" xfId="0" applyFont="1" applyBorder="1" applyAlignment="1">
      <alignment/>
    </xf>
    <xf numFmtId="0" fontId="4" fillId="0" borderId="20" xfId="51" applyFont="1" applyBorder="1">
      <alignment/>
      <protection/>
    </xf>
    <xf numFmtId="165" fontId="0" fillId="0" borderId="13" xfId="0" applyNumberFormat="1" applyBorder="1" applyAlignment="1">
      <alignment horizontal="center"/>
    </xf>
    <xf numFmtId="0" fontId="4" fillId="0" borderId="16" xfId="0" applyFont="1" applyBorder="1" applyAlignment="1">
      <alignment horizontal="left"/>
    </xf>
    <xf numFmtId="164" fontId="0" fillId="0" borderId="16" xfId="51" applyNumberFormat="1" applyFont="1" applyBorder="1">
      <alignment/>
      <protection/>
    </xf>
    <xf numFmtId="0" fontId="0" fillId="0" borderId="15" xfId="51" applyFont="1" applyBorder="1" applyAlignment="1">
      <alignment horizontal="centerContinuous"/>
      <protection/>
    </xf>
    <xf numFmtId="0" fontId="0" fillId="0" borderId="22" xfId="51" applyFont="1" applyBorder="1" applyAlignment="1">
      <alignment horizontal="centerContinuous"/>
      <protection/>
    </xf>
    <xf numFmtId="0" fontId="19" fillId="0" borderId="15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51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95327"/>
        <c:axId val="1757944"/>
      </c:bar3DChart>
      <c:catAx>
        <c:axId val="195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57944"/>
        <c:crosses val="autoZero"/>
        <c:auto val="1"/>
        <c:lblOffset val="100"/>
        <c:tickLblSkip val="2"/>
        <c:noMultiLvlLbl val="0"/>
      </c:catAx>
      <c:valAx>
        <c:axId val="1757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4577635"/>
        <c:axId val="64089852"/>
      </c:bar3DChart>
      <c:cat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2"/>
        <c:noMultiLvlLbl val="0"/>
      </c:catAx>
      <c:valAx>
        <c:axId val="640898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39937757"/>
        <c:axId val="23895494"/>
      </c:bar3DChart>
      <c:catAx>
        <c:axId val="399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5821497"/>
        <c:axId val="8175746"/>
        <c:axId val="6472851"/>
      </c:bar3D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</c:valAx>
      <c:ser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75746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3732855"/>
        <c:axId val="56486832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38619441"/>
        <c:axId val="12030650"/>
      </c:bar3D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58255660"/>
        <c:axId val="54538893"/>
      </c:bar3DChart>
      <c:catAx>
        <c:axId val="5825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21087990"/>
        <c:axId val="55574183"/>
        <c:axId val="30405600"/>
      </c:bar3D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  <c:majorUnit val="5000"/>
      </c:valAx>
      <c:ser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74183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hape val="pyramid"/>
        <c:axId val="5214945"/>
        <c:axId val="46934506"/>
      </c:bar3DChart>
      <c:catAx>
        <c:axId val="5214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934506"/>
        <c:crosses val="autoZero"/>
        <c:auto val="1"/>
        <c:lblOffset val="100"/>
        <c:tickLblSkip val="2"/>
        <c:noMultiLvlLbl val="0"/>
      </c:catAx>
      <c:valAx>
        <c:axId val="469345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9757371"/>
        <c:axId val="43598612"/>
      </c:bar3DChart>
      <c:catAx>
        <c:axId val="19757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6843189"/>
        <c:axId val="41826654"/>
      </c:bar3D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gapDepth val="0"/>
        <c:shape val="box"/>
        <c:axId val="40895567"/>
        <c:axId val="32515784"/>
      </c:bar3D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 val="autoZero"/>
        <c:auto val="0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24206601"/>
        <c:axId val="16532818"/>
      </c:bar3D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81000" y="0"/>
        <a:ext cx="774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600075" y="0"/>
        <a:ext cx="8915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0</xdr:row>
      <xdr:rowOff>0</xdr:rowOff>
    </xdr:from>
    <xdr:to>
      <xdr:col>5</xdr:col>
      <xdr:colOff>819150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9575" y="0"/>
        <a:ext cx="7991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6</xdr:col>
      <xdr:colOff>514350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71475" y="0"/>
        <a:ext cx="1002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400050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01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6</xdr:col>
      <xdr:colOff>1057275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71475" y="0"/>
        <a:ext cx="10572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191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</xdr:col>
      <xdr:colOff>285750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7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85800" y="0"/>
        <a:ext cx="9229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266700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28650" y="0"/>
        <a:ext cx="941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38175" y="0"/>
        <a:ext cx="9286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0</xdr:rowOff>
    </xdr:from>
    <xdr:to>
      <xdr:col>10</xdr:col>
      <xdr:colOff>209550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81125" y="0"/>
        <a:ext cx="11268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895350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52525" y="0"/>
        <a:ext cx="11468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61975" y="0"/>
        <a:ext cx="1311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238125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81000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0</xdr:row>
      <xdr:rowOff>0</xdr:rowOff>
    </xdr:from>
    <xdr:to>
      <xdr:col>11</xdr:col>
      <xdr:colOff>190500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90525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506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5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47750" y="0"/>
        <a:ext cx="751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5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14350" y="0"/>
        <a:ext cx="804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76250" y="0"/>
        <a:ext cx="8086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6</xdr:col>
      <xdr:colOff>714375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879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0</xdr:row>
      <xdr:rowOff>0</xdr:rowOff>
    </xdr:from>
    <xdr:to>
      <xdr:col>5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95350" y="0"/>
        <a:ext cx="7667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5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85850" y="0"/>
        <a:ext cx="7477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857250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81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76225" y="0"/>
        <a:ext cx="782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0</xdr:row>
      <xdr:rowOff>0</xdr:rowOff>
    </xdr:from>
    <xdr:to>
      <xdr:col>6</xdr:col>
      <xdr:colOff>342900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85750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323850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91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2\Statystyki%202011%20-%20Polskie%20-%20licz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ładka"/>
      <sheetName val="Odszkodowania"/>
      <sheetName val="Wynik Techniczny"/>
      <sheetName val="Koszty"/>
      <sheetName val="Rezerwy"/>
      <sheetName val="Lokaty"/>
      <sheetName val="Wynik Finansowy"/>
      <sheetName val="Reaskuracja"/>
      <sheetName val="Poziom Rezerw"/>
      <sheetName val="Retencja"/>
      <sheetName val="Szkodowość"/>
      <sheetName val="Kapitały własne"/>
      <sheetName val="Majątek"/>
      <sheetName val="Wskaźnik Zespolony"/>
      <sheetName val="Struktura Rynku"/>
      <sheetName val="Rynek 2002-2011"/>
      <sheetName val="Struktura 2002-2011"/>
    </sheetNames>
    <sheetDataSet>
      <sheetData sheetId="0">
        <row r="6">
          <cell r="C6">
            <v>31408861</v>
          </cell>
          <cell r="D6">
            <v>31848613</v>
          </cell>
        </row>
        <row r="7">
          <cell r="C7">
            <v>22739234</v>
          </cell>
          <cell r="D7">
            <v>25301022</v>
          </cell>
        </row>
        <row r="8">
          <cell r="C8">
            <v>54148095</v>
          </cell>
          <cell r="D8">
            <v>57149635</v>
          </cell>
        </row>
        <row r="16">
          <cell r="C16">
            <v>760830</v>
          </cell>
          <cell r="D16">
            <v>743544</v>
          </cell>
        </row>
        <row r="17">
          <cell r="C17">
            <v>1467055</v>
          </cell>
          <cell r="D17">
            <v>1535374</v>
          </cell>
        </row>
        <row r="18">
          <cell r="C18">
            <v>1477800</v>
          </cell>
          <cell r="D18">
            <v>1668089</v>
          </cell>
        </row>
        <row r="19">
          <cell r="C19">
            <v>1902604</v>
          </cell>
          <cell r="D19">
            <v>1809700</v>
          </cell>
        </row>
        <row r="20">
          <cell r="C20">
            <v>887038</v>
          </cell>
          <cell r="D20">
            <v>943253</v>
          </cell>
        </row>
        <row r="21">
          <cell r="C21">
            <v>452767</v>
          </cell>
          <cell r="D21">
            <v>885480</v>
          </cell>
        </row>
        <row r="22">
          <cell r="C22">
            <v>201685</v>
          </cell>
          <cell r="D22">
            <v>467040</v>
          </cell>
        </row>
        <row r="23">
          <cell r="C23">
            <v>257757</v>
          </cell>
          <cell r="D23">
            <v>344907</v>
          </cell>
        </row>
        <row r="24">
          <cell r="C24">
            <v>302036</v>
          </cell>
          <cell r="D24">
            <v>526734</v>
          </cell>
        </row>
        <row r="25">
          <cell r="C25">
            <v>31555</v>
          </cell>
          <cell r="D25">
            <v>40177</v>
          </cell>
        </row>
        <row r="26">
          <cell r="C26">
            <v>817451</v>
          </cell>
          <cell r="D26">
            <v>864578</v>
          </cell>
        </row>
        <row r="27">
          <cell r="D27">
            <v>2565240</v>
          </cell>
        </row>
        <row r="28">
          <cell r="C28">
            <v>990565</v>
          </cell>
          <cell r="D28">
            <v>891421</v>
          </cell>
        </row>
        <row r="29">
          <cell r="C29">
            <v>443430</v>
          </cell>
          <cell r="D29">
            <v>626585</v>
          </cell>
        </row>
        <row r="30">
          <cell r="C30">
            <v>1997620</v>
          </cell>
          <cell r="D30">
            <v>2039314</v>
          </cell>
        </row>
        <row r="31">
          <cell r="C31">
            <v>1653</v>
          </cell>
          <cell r="D31">
            <v>3201</v>
          </cell>
        </row>
        <row r="32">
          <cell r="C32">
            <v>6959</v>
          </cell>
          <cell r="D32">
            <v>8380</v>
          </cell>
        </row>
        <row r="33">
          <cell r="C33">
            <v>1938914</v>
          </cell>
          <cell r="D33">
            <v>1698267</v>
          </cell>
        </row>
        <row r="34">
          <cell r="C34">
            <v>1423</v>
          </cell>
          <cell r="D34">
            <v>628720</v>
          </cell>
        </row>
        <row r="35">
          <cell r="C35">
            <v>85806</v>
          </cell>
          <cell r="D35">
            <v>122202</v>
          </cell>
        </row>
        <row r="36">
          <cell r="C36">
            <v>172936</v>
          </cell>
          <cell r="D36">
            <v>153513</v>
          </cell>
        </row>
        <row r="37">
          <cell r="C37">
            <v>9300199</v>
          </cell>
          <cell r="D37">
            <v>9806121</v>
          </cell>
        </row>
        <row r="38">
          <cell r="C38">
            <v>11809</v>
          </cell>
          <cell r="D38">
            <v>12062</v>
          </cell>
        </row>
        <row r="39">
          <cell r="C39">
            <v>27666</v>
          </cell>
          <cell r="D39">
            <v>38769</v>
          </cell>
        </row>
        <row r="40">
          <cell r="C40">
            <v>392454</v>
          </cell>
          <cell r="D40">
            <v>409656</v>
          </cell>
        </row>
        <row r="41">
          <cell r="C41">
            <v>104167</v>
          </cell>
          <cell r="D41">
            <v>119315</v>
          </cell>
        </row>
        <row r="42">
          <cell r="C42">
            <v>941257</v>
          </cell>
          <cell r="D42">
            <v>408301</v>
          </cell>
        </row>
        <row r="43">
          <cell r="C43">
            <v>2517900</v>
          </cell>
        </row>
        <row r="44">
          <cell r="C44">
            <v>31408861</v>
          </cell>
          <cell r="D44">
            <v>31848613</v>
          </cell>
        </row>
        <row r="52">
          <cell r="C52">
            <v>1734047</v>
          </cell>
          <cell r="D52">
            <v>1860345</v>
          </cell>
        </row>
        <row r="53">
          <cell r="C53">
            <v>259212</v>
          </cell>
          <cell r="D53">
            <v>336395</v>
          </cell>
        </row>
        <row r="54">
          <cell r="C54">
            <v>100979</v>
          </cell>
          <cell r="D54">
            <v>147225</v>
          </cell>
        </row>
        <row r="55">
          <cell r="C55">
            <v>206288</v>
          </cell>
          <cell r="D55">
            <v>259812</v>
          </cell>
        </row>
        <row r="56">
          <cell r="C56">
            <v>131433</v>
          </cell>
          <cell r="D56">
            <v>155550</v>
          </cell>
        </row>
        <row r="57">
          <cell r="C57">
            <v>85574</v>
          </cell>
          <cell r="D57">
            <v>126998</v>
          </cell>
        </row>
        <row r="58">
          <cell r="C58">
            <v>818650</v>
          </cell>
          <cell r="D58">
            <v>1031442</v>
          </cell>
        </row>
        <row r="59">
          <cell r="C59">
            <v>340903</v>
          </cell>
          <cell r="D59">
            <v>325864</v>
          </cell>
        </row>
        <row r="60">
          <cell r="C60">
            <v>25579</v>
          </cell>
          <cell r="D60">
            <v>32895</v>
          </cell>
        </row>
        <row r="61">
          <cell r="C61">
            <v>17020</v>
          </cell>
          <cell r="D61">
            <v>18700</v>
          </cell>
        </row>
        <row r="62">
          <cell r="C62">
            <v>2344543</v>
          </cell>
          <cell r="D62">
            <v>2647846</v>
          </cell>
        </row>
        <row r="63">
          <cell r="C63">
            <v>232436</v>
          </cell>
          <cell r="D63">
            <v>258487</v>
          </cell>
        </row>
        <row r="64">
          <cell r="C64">
            <v>499779</v>
          </cell>
          <cell r="D64">
            <v>471934</v>
          </cell>
        </row>
        <row r="65">
          <cell r="C65">
            <v>749978</v>
          </cell>
          <cell r="D65">
            <v>961620</v>
          </cell>
        </row>
        <row r="66">
          <cell r="C66">
            <v>969676</v>
          </cell>
          <cell r="D66">
            <v>1021795</v>
          </cell>
        </row>
        <row r="67">
          <cell r="C67">
            <v>76946</v>
          </cell>
          <cell r="D67">
            <v>94480</v>
          </cell>
        </row>
        <row r="68">
          <cell r="C68">
            <v>1045985</v>
          </cell>
          <cell r="D68">
            <v>1064715</v>
          </cell>
        </row>
        <row r="69">
          <cell r="C69">
            <v>46407</v>
          </cell>
          <cell r="D69">
            <v>47437</v>
          </cell>
        </row>
        <row r="70">
          <cell r="C70">
            <v>268000</v>
          </cell>
          <cell r="D70">
            <v>309959</v>
          </cell>
        </row>
        <row r="72">
          <cell r="C72">
            <v>544965</v>
          </cell>
          <cell r="D72">
            <v>686740</v>
          </cell>
        </row>
        <row r="74">
          <cell r="C74">
            <v>44771</v>
          </cell>
          <cell r="D74">
            <v>50993</v>
          </cell>
        </row>
        <row r="75">
          <cell r="C75">
            <v>245655</v>
          </cell>
          <cell r="D75">
            <v>310286</v>
          </cell>
        </row>
        <row r="76">
          <cell r="C76">
            <v>450663</v>
          </cell>
          <cell r="D76">
            <v>478340</v>
          </cell>
        </row>
        <row r="77">
          <cell r="C77">
            <v>183197</v>
          </cell>
          <cell r="D77">
            <v>193102</v>
          </cell>
        </row>
        <row r="78">
          <cell r="C78">
            <v>7780501</v>
          </cell>
          <cell r="D78">
            <v>8247241</v>
          </cell>
        </row>
        <row r="79">
          <cell r="C79">
            <v>64394</v>
          </cell>
          <cell r="D79">
            <v>50931</v>
          </cell>
        </row>
        <row r="80">
          <cell r="C80">
            <v>227338</v>
          </cell>
          <cell r="D80">
            <v>264434</v>
          </cell>
        </row>
        <row r="81">
          <cell r="C81">
            <v>277253</v>
          </cell>
          <cell r="D81">
            <v>369022</v>
          </cell>
        </row>
        <row r="82">
          <cell r="C82">
            <v>79242</v>
          </cell>
          <cell r="D82">
            <v>135352</v>
          </cell>
        </row>
        <row r="83">
          <cell r="C83">
            <v>891585</v>
          </cell>
          <cell r="D83">
            <v>1045632</v>
          </cell>
        </row>
        <row r="84">
          <cell r="C84">
            <v>1995485</v>
          </cell>
          <cell r="D84">
            <v>2279251</v>
          </cell>
        </row>
        <row r="85">
          <cell r="C85">
            <v>22739234</v>
          </cell>
          <cell r="D85">
            <v>25301022</v>
          </cell>
        </row>
        <row r="106">
          <cell r="C106">
            <v>65482</v>
          </cell>
          <cell r="D106">
            <v>28140</v>
          </cell>
        </row>
        <row r="158">
          <cell r="C158">
            <v>501863.29118</v>
          </cell>
          <cell r="D158">
            <v>489445.66266</v>
          </cell>
        </row>
      </sheetData>
      <sheetData sheetId="1">
        <row r="6">
          <cell r="C6">
            <v>22596873</v>
          </cell>
          <cell r="D6">
            <v>26068687</v>
          </cell>
        </row>
        <row r="7">
          <cell r="C7">
            <v>14262081</v>
          </cell>
          <cell r="D7">
            <v>13739513</v>
          </cell>
        </row>
        <row r="8">
          <cell r="C8">
            <v>36858954</v>
          </cell>
          <cell r="D8">
            <v>39808200</v>
          </cell>
        </row>
        <row r="16">
          <cell r="C16">
            <v>675401</v>
          </cell>
          <cell r="D16">
            <v>845300</v>
          </cell>
        </row>
        <row r="17">
          <cell r="C17">
            <v>1200082</v>
          </cell>
          <cell r="D17">
            <v>1484936</v>
          </cell>
        </row>
        <row r="18">
          <cell r="C18">
            <v>953984</v>
          </cell>
          <cell r="D18">
            <v>1072041</v>
          </cell>
        </row>
        <row r="19">
          <cell r="C19">
            <v>1388440</v>
          </cell>
          <cell r="D19">
            <v>1549592</v>
          </cell>
        </row>
        <row r="20">
          <cell r="C20">
            <v>317358</v>
          </cell>
          <cell r="D20">
            <v>324111</v>
          </cell>
        </row>
        <row r="21">
          <cell r="C21">
            <v>170180</v>
          </cell>
          <cell r="D21">
            <v>751417</v>
          </cell>
        </row>
        <row r="22">
          <cell r="C22">
            <v>9628</v>
          </cell>
          <cell r="D22">
            <v>161874</v>
          </cell>
        </row>
        <row r="23">
          <cell r="C23">
            <v>64945</v>
          </cell>
          <cell r="D23">
            <v>40228</v>
          </cell>
        </row>
        <row r="24">
          <cell r="C24">
            <v>151171</v>
          </cell>
          <cell r="D24">
            <v>280198</v>
          </cell>
        </row>
        <row r="25">
          <cell r="C25">
            <v>7932</v>
          </cell>
          <cell r="D25">
            <v>11218</v>
          </cell>
        </row>
        <row r="26">
          <cell r="C26">
            <v>124882</v>
          </cell>
          <cell r="D26">
            <v>153939</v>
          </cell>
        </row>
        <row r="27">
          <cell r="C27">
            <v>2041349</v>
          </cell>
          <cell r="D27">
            <v>3604781</v>
          </cell>
        </row>
        <row r="28">
          <cell r="C28">
            <v>1112278</v>
          </cell>
          <cell r="D28">
            <v>616707</v>
          </cell>
        </row>
        <row r="29">
          <cell r="C29">
            <v>140744</v>
          </cell>
          <cell r="D29">
            <v>321612</v>
          </cell>
        </row>
        <row r="30">
          <cell r="C30">
            <v>1743737</v>
          </cell>
          <cell r="D30">
            <v>1568613</v>
          </cell>
        </row>
        <row r="31">
          <cell r="C31">
            <v>1223</v>
          </cell>
          <cell r="D31">
            <v>1991</v>
          </cell>
        </row>
        <row r="32">
          <cell r="C32">
            <v>2227</v>
          </cell>
          <cell r="D32">
            <v>1582</v>
          </cell>
        </row>
        <row r="33">
          <cell r="C33">
            <v>1262933</v>
          </cell>
          <cell r="D33">
            <v>1950318</v>
          </cell>
        </row>
        <row r="34">
          <cell r="C34">
            <v>257</v>
          </cell>
          <cell r="D34">
            <v>532</v>
          </cell>
        </row>
        <row r="35">
          <cell r="C35">
            <v>56380</v>
          </cell>
          <cell r="D35">
            <v>91410</v>
          </cell>
        </row>
        <row r="36">
          <cell r="C36">
            <v>40829</v>
          </cell>
          <cell r="D36">
            <v>41629</v>
          </cell>
        </row>
        <row r="37">
          <cell r="C37">
            <v>7458196</v>
          </cell>
          <cell r="D37">
            <v>7789628</v>
          </cell>
        </row>
        <row r="38">
          <cell r="C38">
            <v>3894</v>
          </cell>
          <cell r="D38">
            <v>4456</v>
          </cell>
        </row>
        <row r="39">
          <cell r="C39">
            <v>14417</v>
          </cell>
          <cell r="D39">
            <v>19574</v>
          </cell>
        </row>
        <row r="40">
          <cell r="C40">
            <v>224506</v>
          </cell>
          <cell r="D40">
            <v>240194</v>
          </cell>
        </row>
        <row r="41">
          <cell r="C41">
            <v>21223</v>
          </cell>
          <cell r="D41">
            <v>25261</v>
          </cell>
        </row>
        <row r="42">
          <cell r="C42">
            <v>934737</v>
          </cell>
          <cell r="D42">
            <v>653364</v>
          </cell>
        </row>
        <row r="43">
          <cell r="C43">
            <v>2473940</v>
          </cell>
          <cell r="D43">
            <v>2462181</v>
          </cell>
        </row>
        <row r="44">
          <cell r="C44">
            <v>22596873</v>
          </cell>
          <cell r="D44">
            <v>26068687</v>
          </cell>
        </row>
        <row r="52">
          <cell r="C52">
            <v>1081844</v>
          </cell>
          <cell r="D52">
            <v>1116316</v>
          </cell>
        </row>
        <row r="53">
          <cell r="C53">
            <v>139176</v>
          </cell>
          <cell r="D53">
            <v>175992</v>
          </cell>
        </row>
        <row r="54">
          <cell r="C54">
            <v>31842</v>
          </cell>
          <cell r="D54">
            <v>57530</v>
          </cell>
        </row>
        <row r="55">
          <cell r="C55">
            <v>130367</v>
          </cell>
          <cell r="D55">
            <v>137138</v>
          </cell>
        </row>
        <row r="56">
          <cell r="C56">
            <v>32542</v>
          </cell>
          <cell r="D56">
            <v>44891</v>
          </cell>
        </row>
        <row r="57">
          <cell r="C57">
            <v>8595</v>
          </cell>
          <cell r="D57">
            <v>9742</v>
          </cell>
        </row>
        <row r="58">
          <cell r="C58">
            <v>511015</v>
          </cell>
          <cell r="D58">
            <v>549972</v>
          </cell>
        </row>
        <row r="59">
          <cell r="C59">
            <v>99749</v>
          </cell>
          <cell r="D59">
            <v>239686</v>
          </cell>
        </row>
        <row r="60">
          <cell r="C60">
            <v>18439</v>
          </cell>
          <cell r="D60">
            <v>20371</v>
          </cell>
        </row>
        <row r="61">
          <cell r="C61">
            <v>3625</v>
          </cell>
          <cell r="D61">
            <v>4278</v>
          </cell>
        </row>
        <row r="62">
          <cell r="C62">
            <v>1360347</v>
          </cell>
          <cell r="D62">
            <v>1264985</v>
          </cell>
        </row>
        <row r="63">
          <cell r="C63">
            <v>190115</v>
          </cell>
          <cell r="D63">
            <v>96609</v>
          </cell>
        </row>
        <row r="64">
          <cell r="C64">
            <v>16748</v>
          </cell>
          <cell r="D64">
            <v>22260</v>
          </cell>
        </row>
        <row r="65">
          <cell r="C65">
            <v>456591</v>
          </cell>
          <cell r="D65">
            <v>461417</v>
          </cell>
        </row>
        <row r="66">
          <cell r="C66">
            <v>629769</v>
          </cell>
          <cell r="D66">
            <v>590992</v>
          </cell>
        </row>
        <row r="67">
          <cell r="C67">
            <v>29404</v>
          </cell>
          <cell r="D67">
            <v>34017</v>
          </cell>
        </row>
        <row r="68">
          <cell r="C68">
            <v>504209</v>
          </cell>
          <cell r="D68">
            <v>558132</v>
          </cell>
        </row>
        <row r="69">
          <cell r="C69">
            <v>17893</v>
          </cell>
          <cell r="D69">
            <v>25970</v>
          </cell>
        </row>
        <row r="70">
          <cell r="C70">
            <v>144936</v>
          </cell>
          <cell r="D70">
            <v>153572</v>
          </cell>
        </row>
        <row r="72">
          <cell r="C72">
            <v>315241</v>
          </cell>
          <cell r="D72">
            <v>371516</v>
          </cell>
        </row>
        <row r="74">
          <cell r="C74">
            <v>27234</v>
          </cell>
          <cell r="D74">
            <v>30750</v>
          </cell>
        </row>
        <row r="75">
          <cell r="D75">
            <v>188637</v>
          </cell>
        </row>
        <row r="76">
          <cell r="C76">
            <v>305740</v>
          </cell>
          <cell r="D76">
            <v>292958</v>
          </cell>
        </row>
        <row r="77">
          <cell r="C77">
            <v>153431</v>
          </cell>
          <cell r="D77">
            <v>130823</v>
          </cell>
        </row>
        <row r="78">
          <cell r="C78">
            <v>5483379</v>
          </cell>
          <cell r="D78">
            <v>5052935</v>
          </cell>
        </row>
        <row r="79">
          <cell r="C79">
            <v>49779</v>
          </cell>
          <cell r="D79">
            <v>40720</v>
          </cell>
        </row>
        <row r="80">
          <cell r="C80">
            <v>8231</v>
          </cell>
          <cell r="D80">
            <v>13922</v>
          </cell>
        </row>
        <row r="81">
          <cell r="C81">
            <v>199536</v>
          </cell>
          <cell r="D81">
            <v>200146</v>
          </cell>
        </row>
        <row r="82">
          <cell r="C82">
            <v>23411</v>
          </cell>
          <cell r="D82">
            <v>37584</v>
          </cell>
        </row>
        <row r="83">
          <cell r="C83">
            <v>662145</v>
          </cell>
          <cell r="D83">
            <v>605930</v>
          </cell>
        </row>
        <row r="84">
          <cell r="C84">
            <v>1457780</v>
          </cell>
          <cell r="D84">
            <v>1206174</v>
          </cell>
        </row>
        <row r="85">
          <cell r="C85">
            <v>14262081</v>
          </cell>
          <cell r="D85">
            <v>13739513</v>
          </cell>
        </row>
        <row r="105">
          <cell r="C105">
            <v>24180</v>
          </cell>
          <cell r="D105">
            <v>15549</v>
          </cell>
        </row>
        <row r="156">
          <cell r="C156">
            <v>205259.93019</v>
          </cell>
          <cell r="D156">
            <v>253540.95425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3"/>
  <sheetViews>
    <sheetView zoomScale="75" zoomScaleNormal="75" zoomScaleSheetLayoutView="75" zoomScalePageLayoutView="0" workbookViewId="0" topLeftCell="A213">
      <selection activeCell="B248" sqref="B248"/>
    </sheetView>
  </sheetViews>
  <sheetFormatPr defaultColWidth="9.140625" defaultRowHeight="12.75"/>
  <cols>
    <col min="1" max="1" width="3.7109375" style="324" customWidth="1"/>
    <col min="2" max="2" width="65.140625" style="324" customWidth="1"/>
    <col min="3" max="3" width="16.00390625" style="324" customWidth="1"/>
    <col min="4" max="4" width="14.7109375" style="324" customWidth="1"/>
    <col min="5" max="5" width="14.140625" style="325" customWidth="1"/>
    <col min="6" max="6" width="14.7109375" style="324" customWidth="1"/>
    <col min="7" max="7" width="14.28125" style="325" customWidth="1"/>
    <col min="8" max="8" width="12.8515625" style="324" customWidth="1"/>
    <col min="9" max="9" width="15.140625" style="324" customWidth="1"/>
    <col min="10" max="10" width="16.8515625" style="324" customWidth="1"/>
    <col min="11" max="11" width="14.421875" style="324" customWidth="1"/>
    <col min="12" max="12" width="10.421875" style="356" bestFit="1" customWidth="1"/>
    <col min="13" max="13" width="18.00390625" style="356" customWidth="1"/>
    <col min="14" max="14" width="15.421875" style="356" customWidth="1"/>
    <col min="15" max="15" width="17.140625" style="324" customWidth="1"/>
    <col min="16" max="16" width="15.57421875" style="324" customWidth="1"/>
    <col min="17" max="17" width="20.00390625" style="324" customWidth="1"/>
    <col min="18" max="18" width="9.140625" style="324" customWidth="1"/>
    <col min="19" max="19" width="10.28125" style="324" bestFit="1" customWidth="1"/>
    <col min="20" max="16384" width="9.140625" style="324" customWidth="1"/>
  </cols>
  <sheetData>
    <row r="1" ht="18" customHeight="1"/>
    <row r="2" spans="1:7" ht="18" customHeight="1">
      <c r="A2" s="326" t="s">
        <v>163</v>
      </c>
      <c r="B2" s="327"/>
      <c r="C2" s="327"/>
      <c r="D2" s="327"/>
      <c r="E2" s="328"/>
      <c r="F2" s="327"/>
      <c r="G2" s="329"/>
    </row>
    <row r="3" spans="1:7" ht="18" customHeight="1" thickBot="1">
      <c r="A3" s="327"/>
      <c r="B3" s="327"/>
      <c r="C3" s="327"/>
      <c r="D3" s="327"/>
      <c r="E3" s="328"/>
      <c r="F3" s="327"/>
      <c r="G3" s="329"/>
    </row>
    <row r="4" spans="1:11" ht="14.25" customHeight="1" thickBot="1">
      <c r="A4" s="330" t="s">
        <v>173</v>
      </c>
      <c r="B4" s="330" t="s">
        <v>164</v>
      </c>
      <c r="C4" s="331" t="s">
        <v>162</v>
      </c>
      <c r="D4" s="332"/>
      <c r="E4" s="333" t="s">
        <v>168</v>
      </c>
      <c r="F4" s="334"/>
      <c r="G4" s="335"/>
      <c r="J4" s="325"/>
      <c r="K4" s="325"/>
    </row>
    <row r="5" spans="1:11" ht="18" customHeight="1" thickBot="1">
      <c r="A5" s="336"/>
      <c r="B5" s="336"/>
      <c r="C5" s="330">
        <v>2010</v>
      </c>
      <c r="D5" s="330">
        <v>2011</v>
      </c>
      <c r="E5" s="481" t="s">
        <v>97</v>
      </c>
      <c r="G5" s="339"/>
      <c r="J5" s="325"/>
      <c r="K5" s="325"/>
    </row>
    <row r="6" spans="1:11" ht="18" customHeight="1">
      <c r="A6" s="330" t="s">
        <v>0</v>
      </c>
      <c r="B6" s="340" t="s">
        <v>165</v>
      </c>
      <c r="C6" s="341">
        <v>31408861</v>
      </c>
      <c r="D6" s="341">
        <v>31848613</v>
      </c>
      <c r="E6" s="342">
        <v>1.0140008897489152</v>
      </c>
      <c r="F6" s="334"/>
      <c r="G6" s="343"/>
      <c r="J6" s="325"/>
      <c r="K6" s="325"/>
    </row>
    <row r="7" spans="1:11" ht="18" customHeight="1" thickBot="1">
      <c r="A7" s="344" t="s">
        <v>1</v>
      </c>
      <c r="B7" s="345" t="s">
        <v>166</v>
      </c>
      <c r="C7" s="346">
        <v>22739234</v>
      </c>
      <c r="D7" s="346">
        <v>25301022</v>
      </c>
      <c r="E7" s="347">
        <v>1.1126593798190387</v>
      </c>
      <c r="F7" s="348"/>
      <c r="G7" s="343"/>
      <c r="J7" s="325"/>
      <c r="K7" s="325"/>
    </row>
    <row r="8" spans="1:11" ht="18" customHeight="1" thickBot="1">
      <c r="A8" s="349"/>
      <c r="B8" s="350" t="s">
        <v>167</v>
      </c>
      <c r="C8" s="351">
        <v>54148095</v>
      </c>
      <c r="D8" s="351">
        <v>57149635</v>
      </c>
      <c r="E8" s="612">
        <v>1.05543205167236</v>
      </c>
      <c r="F8" s="352"/>
      <c r="G8" s="329"/>
      <c r="I8" s="353"/>
      <c r="J8" s="325"/>
      <c r="K8" s="325"/>
    </row>
    <row r="9" spans="1:11" ht="18" customHeight="1">
      <c r="A9" s="348"/>
      <c r="C9" s="353"/>
      <c r="D9" s="353"/>
      <c r="F9" s="353"/>
      <c r="G9" s="354"/>
      <c r="I9" s="353"/>
      <c r="J9" s="325"/>
      <c r="K9" s="325"/>
    </row>
    <row r="10" spans="1:11" ht="18" customHeight="1">
      <c r="A10" s="348"/>
      <c r="C10" s="353"/>
      <c r="D10" s="353"/>
      <c r="E10" s="353"/>
      <c r="F10" s="353"/>
      <c r="G10" s="403"/>
      <c r="J10" s="325"/>
      <c r="K10" s="325"/>
    </row>
    <row r="11" spans="1:11" ht="18" customHeight="1">
      <c r="A11" s="348"/>
      <c r="D11" s="353"/>
      <c r="E11" s="353"/>
      <c r="G11" s="335"/>
      <c r="J11" s="325"/>
      <c r="K11" s="325"/>
    </row>
    <row r="12" spans="1:7" ht="18" customHeight="1">
      <c r="A12" s="326" t="s">
        <v>175</v>
      </c>
      <c r="B12" s="327"/>
      <c r="C12" s="327"/>
      <c r="D12" s="327"/>
      <c r="E12" s="328"/>
      <c r="F12" s="327"/>
      <c r="G12" s="329"/>
    </row>
    <row r="13" spans="1:7" ht="18" customHeight="1" thickBot="1">
      <c r="A13" s="327"/>
      <c r="B13" s="327"/>
      <c r="C13" s="327"/>
      <c r="D13" s="327"/>
      <c r="E13" s="328"/>
      <c r="F13" s="327"/>
      <c r="G13" s="329"/>
    </row>
    <row r="14" spans="1:11" ht="18" customHeight="1" thickBot="1">
      <c r="A14" s="330" t="s">
        <v>173</v>
      </c>
      <c r="B14" s="330" t="s">
        <v>169</v>
      </c>
      <c r="C14" s="331" t="s">
        <v>162</v>
      </c>
      <c r="D14" s="486"/>
      <c r="E14" s="333" t="s">
        <v>168</v>
      </c>
      <c r="F14" s="485"/>
      <c r="G14" s="335"/>
      <c r="H14" s="356"/>
      <c r="I14" s="356"/>
      <c r="J14" s="356"/>
      <c r="K14" s="356"/>
    </row>
    <row r="15" spans="1:20" ht="18" customHeight="1" thickBot="1">
      <c r="A15" s="344"/>
      <c r="B15" s="410"/>
      <c r="C15" s="330">
        <v>2010</v>
      </c>
      <c r="D15" s="357">
        <v>2011</v>
      </c>
      <c r="E15" s="483" t="s">
        <v>97</v>
      </c>
      <c r="F15" s="356"/>
      <c r="G15" s="355"/>
      <c r="H15" s="355"/>
      <c r="I15" s="355"/>
      <c r="J15" s="355"/>
      <c r="K15" s="356"/>
      <c r="L15" s="355"/>
      <c r="M15" s="355"/>
      <c r="N15" s="355"/>
      <c r="O15" s="356"/>
      <c r="P15" s="330">
        <v>2009</v>
      </c>
      <c r="Q15" s="330">
        <v>2010</v>
      </c>
      <c r="S15" s="324">
        <v>2008</v>
      </c>
      <c r="T15" s="324">
        <v>2009</v>
      </c>
    </row>
    <row r="16" spans="1:20" ht="18" customHeight="1">
      <c r="A16" s="330" t="s">
        <v>0</v>
      </c>
      <c r="B16" t="s">
        <v>99</v>
      </c>
      <c r="C16" s="84">
        <v>760830</v>
      </c>
      <c r="D16" s="84">
        <v>743544</v>
      </c>
      <c r="E16" s="369">
        <v>0.9772800757067939</v>
      </c>
      <c r="F16" s="494"/>
      <c r="G16" s="30"/>
      <c r="H16" s="15"/>
      <c r="I16" s="15"/>
      <c r="J16" s="335"/>
      <c r="K16" s="335"/>
      <c r="L16" s="427"/>
      <c r="M16" s="335"/>
      <c r="N16" s="335"/>
      <c r="O16" s="417" t="s">
        <v>100</v>
      </c>
      <c r="P16" s="419">
        <v>9918240</v>
      </c>
      <c r="Q16" s="420">
        <v>9300199</v>
      </c>
      <c r="R16" s="324" t="s">
        <v>0</v>
      </c>
      <c r="S16" s="335">
        <v>0.19392614091625246</v>
      </c>
      <c r="T16" s="335">
        <v>0.1727963015991231</v>
      </c>
    </row>
    <row r="17" spans="1:20" ht="18" customHeight="1">
      <c r="A17" s="344" t="s">
        <v>1</v>
      </c>
      <c r="B17" t="s">
        <v>101</v>
      </c>
      <c r="C17" s="119">
        <v>1467055</v>
      </c>
      <c r="D17" s="119">
        <v>1535374</v>
      </c>
      <c r="E17" s="369">
        <v>1.0465688062138092</v>
      </c>
      <c r="F17" s="494"/>
      <c r="G17" s="30"/>
      <c r="H17" s="15"/>
      <c r="I17" s="15"/>
      <c r="J17" s="335"/>
      <c r="K17" s="335"/>
      <c r="L17" s="427"/>
      <c r="M17" s="335"/>
      <c r="N17" s="335"/>
      <c r="O17" s="324" t="s">
        <v>102</v>
      </c>
      <c r="P17" s="346">
        <v>7791169</v>
      </c>
      <c r="Q17" s="353">
        <v>7783936</v>
      </c>
      <c r="R17" s="324" t="s">
        <v>1</v>
      </c>
      <c r="S17" s="335">
        <v>0.15233663809267953</v>
      </c>
      <c r="T17" s="335">
        <v>0.14462436262753858</v>
      </c>
    </row>
    <row r="18" spans="1:20" ht="18" customHeight="1">
      <c r="A18" s="344" t="s">
        <v>2</v>
      </c>
      <c r="B18" t="s">
        <v>103</v>
      </c>
      <c r="C18" s="119">
        <v>1477800</v>
      </c>
      <c r="D18" s="119">
        <v>1668089</v>
      </c>
      <c r="E18" s="369">
        <v>1.128765056164569</v>
      </c>
      <c r="F18" s="494"/>
      <c r="G18" s="30"/>
      <c r="H18" s="15"/>
      <c r="I18" s="15"/>
      <c r="J18" s="335"/>
      <c r="K18" s="335"/>
      <c r="L18" s="427"/>
      <c r="M18" s="335"/>
      <c r="N18" s="335"/>
      <c r="O18" s="418" t="s">
        <v>104</v>
      </c>
      <c r="P18" s="421">
        <v>2692884</v>
      </c>
      <c r="Q18" s="422">
        <v>3915526</v>
      </c>
      <c r="R18" s="324" t="s">
        <v>2</v>
      </c>
      <c r="S18" s="335">
        <v>0.052652547433327035</v>
      </c>
      <c r="T18" s="335">
        <v>0.07274988541806557</v>
      </c>
    </row>
    <row r="19" spans="1:20" ht="18" customHeight="1">
      <c r="A19" s="344" t="s">
        <v>4</v>
      </c>
      <c r="B19" t="s">
        <v>105</v>
      </c>
      <c r="C19" s="119">
        <v>1902604</v>
      </c>
      <c r="D19" s="119">
        <v>1809700</v>
      </c>
      <c r="E19" s="369">
        <v>0.951170080584294</v>
      </c>
      <c r="F19" s="494"/>
      <c r="G19" s="30"/>
      <c r="H19" s="15"/>
      <c r="I19" s="15"/>
      <c r="J19" s="335"/>
      <c r="K19" s="335"/>
      <c r="L19" s="427"/>
      <c r="M19" s="335"/>
      <c r="N19" s="335"/>
      <c r="O19" s="324" t="s">
        <v>106</v>
      </c>
      <c r="P19" s="346">
        <v>2606524</v>
      </c>
      <c r="Q19" s="353">
        <v>2517900</v>
      </c>
      <c r="R19" s="324" t="s">
        <v>4</v>
      </c>
      <c r="S19" s="335">
        <v>0.05096399568124929</v>
      </c>
      <c r="T19" s="335">
        <v>0.04678220410084043</v>
      </c>
    </row>
    <row r="20" spans="1:20" ht="18" customHeight="1">
      <c r="A20" s="344" t="s">
        <v>5</v>
      </c>
      <c r="B20" t="s">
        <v>107</v>
      </c>
      <c r="C20" s="119">
        <v>887038</v>
      </c>
      <c r="D20" s="119">
        <v>943253</v>
      </c>
      <c r="E20" s="369">
        <v>1.063373835168279</v>
      </c>
      <c r="F20" s="494"/>
      <c r="G20" s="30"/>
      <c r="H20" s="15"/>
      <c r="I20" s="15"/>
      <c r="J20" s="335"/>
      <c r="K20" s="335"/>
      <c r="L20" s="427"/>
      <c r="M20" s="335"/>
      <c r="N20" s="335"/>
      <c r="O20" s="324" t="s">
        <v>108</v>
      </c>
      <c r="P20" s="346">
        <v>2183865</v>
      </c>
      <c r="Q20" s="353">
        <v>2344543</v>
      </c>
      <c r="R20" s="324" t="s">
        <v>5</v>
      </c>
      <c r="S20" s="335">
        <v>0.04269996609600813</v>
      </c>
      <c r="T20" s="335">
        <v>0.04356125705913528</v>
      </c>
    </row>
    <row r="21" spans="1:20" ht="18" customHeight="1">
      <c r="A21" s="344" t="s">
        <v>6</v>
      </c>
      <c r="B21" t="s">
        <v>109</v>
      </c>
      <c r="C21" s="119">
        <v>452767</v>
      </c>
      <c r="D21" s="119">
        <v>885480</v>
      </c>
      <c r="E21" s="369">
        <v>1.9557079027402615</v>
      </c>
      <c r="F21" s="494"/>
      <c r="G21" s="30"/>
      <c r="H21" s="15"/>
      <c r="I21" s="15"/>
      <c r="J21" s="335"/>
      <c r="K21" s="335"/>
      <c r="L21" s="427"/>
      <c r="M21" s="335"/>
      <c r="N21" s="335"/>
      <c r="O21" s="418" t="s">
        <v>110</v>
      </c>
      <c r="P21" s="421">
        <v>2548479</v>
      </c>
      <c r="Q21" s="422">
        <v>1997620</v>
      </c>
      <c r="R21" s="324" t="s">
        <v>6</v>
      </c>
      <c r="S21" s="335">
        <v>0.04982907226242863</v>
      </c>
      <c r="T21" s="335">
        <v>0.03711547978709276</v>
      </c>
    </row>
    <row r="22" spans="1:20" ht="18" customHeight="1">
      <c r="A22" s="344" t="s">
        <v>7</v>
      </c>
      <c r="B22" t="s">
        <v>111</v>
      </c>
      <c r="C22" s="119">
        <v>201685</v>
      </c>
      <c r="D22" s="119">
        <v>467040</v>
      </c>
      <c r="E22" s="369">
        <v>2.3156903091454497</v>
      </c>
      <c r="F22" s="494"/>
      <c r="G22" s="30"/>
      <c r="H22" s="15"/>
      <c r="I22" s="15"/>
      <c r="J22" s="335"/>
      <c r="K22" s="335"/>
      <c r="L22" s="427"/>
      <c r="M22" s="335"/>
      <c r="N22" s="335"/>
      <c r="O22" s="324" t="s">
        <v>112</v>
      </c>
      <c r="P22" s="346">
        <v>1859463</v>
      </c>
      <c r="Q22" s="353">
        <v>1995485</v>
      </c>
      <c r="R22" s="324" t="s">
        <v>7</v>
      </c>
      <c r="S22" s="335">
        <v>0.03635710405944578</v>
      </c>
      <c r="T22" s="335">
        <v>0.037075811807524346</v>
      </c>
    </row>
    <row r="23" spans="1:20" ht="18" customHeight="1">
      <c r="A23" s="344" t="s">
        <v>8</v>
      </c>
      <c r="B23" t="s">
        <v>113</v>
      </c>
      <c r="C23" s="119">
        <v>257757</v>
      </c>
      <c r="D23" s="119">
        <v>344907</v>
      </c>
      <c r="E23" s="369">
        <v>1.3381091493150525</v>
      </c>
      <c r="F23" s="494"/>
      <c r="G23" s="30"/>
      <c r="H23" s="15"/>
      <c r="I23" s="15"/>
      <c r="J23" s="335"/>
      <c r="K23" s="335"/>
      <c r="L23" s="427"/>
      <c r="M23" s="335"/>
      <c r="N23" s="335"/>
      <c r="O23" s="418" t="s">
        <v>114</v>
      </c>
      <c r="P23" s="421">
        <v>1211968</v>
      </c>
      <c r="Q23" s="422">
        <v>1938914</v>
      </c>
      <c r="R23" s="324" t="s">
        <v>8</v>
      </c>
      <c r="S23" s="335">
        <v>0.023696974176264</v>
      </c>
      <c r="T23" s="335">
        <v>0.036024731117985986</v>
      </c>
    </row>
    <row r="24" spans="1:20" ht="18" customHeight="1">
      <c r="A24" s="344" t="s">
        <v>9</v>
      </c>
      <c r="B24" t="s">
        <v>115</v>
      </c>
      <c r="C24" s="119">
        <v>302036</v>
      </c>
      <c r="D24" s="119">
        <v>526734</v>
      </c>
      <c r="E24" s="369">
        <v>1.7439444304652425</v>
      </c>
      <c r="F24" s="494"/>
      <c r="G24" s="30"/>
      <c r="H24" s="15"/>
      <c r="I24" s="15"/>
      <c r="J24" s="335"/>
      <c r="K24" s="335"/>
      <c r="L24" s="427"/>
      <c r="M24" s="335"/>
      <c r="N24" s="335"/>
      <c r="O24" s="324" t="s">
        <v>105</v>
      </c>
      <c r="P24" s="346">
        <v>1666055</v>
      </c>
      <c r="Q24" s="353">
        <v>1902604</v>
      </c>
      <c r="R24" s="324" t="s">
        <v>9</v>
      </c>
      <c r="S24" s="335">
        <v>0.03257549894983656</v>
      </c>
      <c r="T24" s="335">
        <v>0.03535009676757433</v>
      </c>
    </row>
    <row r="25" spans="1:22" ht="18" customHeight="1">
      <c r="A25" s="344" t="s">
        <v>10</v>
      </c>
      <c r="B25" t="s">
        <v>116</v>
      </c>
      <c r="C25" s="119">
        <v>31555</v>
      </c>
      <c r="D25" s="119">
        <v>40177</v>
      </c>
      <c r="E25" s="369">
        <v>1.2732372048803675</v>
      </c>
      <c r="F25" s="494"/>
      <c r="G25" s="30"/>
      <c r="H25" s="15"/>
      <c r="I25" s="15"/>
      <c r="J25" s="335"/>
      <c r="K25" s="335"/>
      <c r="L25" s="20"/>
      <c r="M25" s="20"/>
      <c r="N25" s="335"/>
      <c r="O25" s="418" t="s">
        <v>117</v>
      </c>
      <c r="P25" s="421">
        <v>1597259</v>
      </c>
      <c r="Q25" s="422">
        <v>1734047</v>
      </c>
      <c r="R25" s="324" t="s">
        <v>10</v>
      </c>
      <c r="S25" s="335">
        <v>0.03123036687091182</v>
      </c>
      <c r="T25" s="335">
        <v>0.03221833300546092</v>
      </c>
      <c r="U25" s="325">
        <v>0.6662683045384034</v>
      </c>
      <c r="V25" s="325">
        <v>0.6582984632903414</v>
      </c>
    </row>
    <row r="26" spans="1:20" ht="18" customHeight="1">
      <c r="A26" s="344" t="s">
        <v>11</v>
      </c>
      <c r="B26" t="s">
        <v>118</v>
      </c>
      <c r="C26" s="119">
        <v>817451</v>
      </c>
      <c r="D26" s="119">
        <v>864578</v>
      </c>
      <c r="E26" s="369">
        <v>1.0576511619656714</v>
      </c>
      <c r="F26" s="494"/>
      <c r="G26" s="30"/>
      <c r="H26" s="15"/>
      <c r="I26" s="15"/>
      <c r="J26" s="335"/>
      <c r="K26" s="335"/>
      <c r="L26" s="20"/>
      <c r="M26" s="20"/>
      <c r="N26" s="335"/>
      <c r="O26" s="324" t="s">
        <v>101</v>
      </c>
      <c r="P26" s="346">
        <v>1855588</v>
      </c>
      <c r="Q26" s="353">
        <v>1467055</v>
      </c>
      <c r="R26" s="324" t="s">
        <v>11</v>
      </c>
      <c r="S26" s="335">
        <v>0.036281338218323717</v>
      </c>
      <c r="T26" s="335">
        <v>0.027257661716969875</v>
      </c>
    </row>
    <row r="27" spans="1:20" ht="18" customHeight="1">
      <c r="A27" s="344" t="s">
        <v>12</v>
      </c>
      <c r="B27" t="s">
        <v>104</v>
      </c>
      <c r="C27" s="119">
        <v>3915525</v>
      </c>
      <c r="D27" s="119">
        <v>2565240</v>
      </c>
      <c r="E27" s="369">
        <v>0.6551458616660601</v>
      </c>
      <c r="F27" s="494"/>
      <c r="G27" s="30"/>
      <c r="H27" s="15"/>
      <c r="I27" s="15"/>
      <c r="J27" s="335"/>
      <c r="K27" s="335"/>
      <c r="L27" s="427"/>
      <c r="M27" s="335"/>
      <c r="N27" s="335"/>
      <c r="O27" s="418" t="s">
        <v>103</v>
      </c>
      <c r="P27" s="421">
        <v>1562866</v>
      </c>
      <c r="Q27" s="422">
        <v>1306832</v>
      </c>
      <c r="S27" s="335">
        <v>0.030557898593825093</v>
      </c>
      <c r="T27" s="335">
        <v>0.024280742424047617</v>
      </c>
    </row>
    <row r="28" spans="1:20" ht="18" customHeight="1">
      <c r="A28" s="344" t="s">
        <v>13</v>
      </c>
      <c r="B28" t="s">
        <v>119</v>
      </c>
      <c r="C28" s="119">
        <v>990565</v>
      </c>
      <c r="D28" s="119">
        <v>891421</v>
      </c>
      <c r="E28" s="369">
        <v>0.8999116665741269</v>
      </c>
      <c r="F28" s="494"/>
      <c r="G28" s="30"/>
      <c r="H28" s="15"/>
      <c r="I28" s="15"/>
      <c r="J28" s="335"/>
      <c r="K28" s="335"/>
      <c r="L28" s="427"/>
      <c r="M28" s="335"/>
      <c r="N28" s="335"/>
      <c r="O28" s="324" t="s">
        <v>120</v>
      </c>
      <c r="P28" s="346">
        <v>769062</v>
      </c>
      <c r="Q28" s="353">
        <v>1045985</v>
      </c>
      <c r="S28" s="335">
        <v>0.015037065627100669</v>
      </c>
      <c r="T28" s="335">
        <v>0.019434244313283916</v>
      </c>
    </row>
    <row r="29" spans="1:20" ht="18" customHeight="1">
      <c r="A29" s="344" t="s">
        <v>14</v>
      </c>
      <c r="B29" t="s">
        <v>121</v>
      </c>
      <c r="C29" s="119">
        <v>443430</v>
      </c>
      <c r="D29" s="119">
        <v>626585</v>
      </c>
      <c r="E29" s="369">
        <v>1.4130415172631532</v>
      </c>
      <c r="F29" s="494"/>
      <c r="G29" s="30"/>
      <c r="H29" s="15"/>
      <c r="I29" s="15"/>
      <c r="J29" s="335"/>
      <c r="K29" s="335"/>
      <c r="L29" s="427"/>
      <c r="M29" s="335"/>
      <c r="N29" s="335"/>
      <c r="O29" s="418" t="s">
        <v>119</v>
      </c>
      <c r="P29" s="421">
        <v>1209427</v>
      </c>
      <c r="Q29" s="422">
        <v>992742</v>
      </c>
      <c r="S29" s="335">
        <v>0.023647291336963056</v>
      </c>
      <c r="T29" s="335">
        <v>0.01844499736426249</v>
      </c>
    </row>
    <row r="30" spans="1:22" ht="18" customHeight="1">
      <c r="A30" s="344" t="s">
        <v>15</v>
      </c>
      <c r="B30" t="s">
        <v>110</v>
      </c>
      <c r="C30" s="119">
        <v>1997620</v>
      </c>
      <c r="D30" s="119">
        <v>2039314</v>
      </c>
      <c r="E30" s="369">
        <v>1.020871837486609</v>
      </c>
      <c r="F30" s="494"/>
      <c r="G30" s="30"/>
      <c r="H30" s="15"/>
      <c r="I30" s="15"/>
      <c r="J30" s="335"/>
      <c r="K30" s="335"/>
      <c r="L30" s="427"/>
      <c r="M30" s="335"/>
      <c r="N30" s="335"/>
      <c r="O30" s="418" t="s">
        <v>122</v>
      </c>
      <c r="P30" s="421">
        <v>927489</v>
      </c>
      <c r="Q30" s="422">
        <v>969676</v>
      </c>
      <c r="S30" s="335">
        <v>0.018134705604247736</v>
      </c>
      <c r="T30" s="335">
        <v>0.018016434546124366</v>
      </c>
      <c r="V30" s="325">
        <v>0.7657325436550296</v>
      </c>
    </row>
    <row r="31" spans="1:20" ht="18" customHeight="1">
      <c r="A31" s="344" t="s">
        <v>16</v>
      </c>
      <c r="B31" t="s">
        <v>123</v>
      </c>
      <c r="C31" s="119">
        <v>1653</v>
      </c>
      <c r="D31" s="119">
        <v>3201</v>
      </c>
      <c r="E31" s="369">
        <v>1.9364791288566243</v>
      </c>
      <c r="F31" s="494"/>
      <c r="G31" s="30"/>
      <c r="H31" s="15"/>
      <c r="I31" s="15"/>
      <c r="J31" s="335"/>
      <c r="K31" s="335"/>
      <c r="L31" s="427"/>
      <c r="M31" s="335"/>
      <c r="N31" s="335"/>
      <c r="O31" s="324" t="s">
        <v>124</v>
      </c>
      <c r="P31" s="346">
        <v>960786</v>
      </c>
      <c r="Q31" s="353">
        <v>941257</v>
      </c>
      <c r="S31" s="335">
        <v>0.018785744368593874</v>
      </c>
      <c r="T31" s="335">
        <v>0.01748841379139154</v>
      </c>
    </row>
    <row r="32" spans="1:20" ht="18" customHeight="1">
      <c r="A32" s="344" t="s">
        <v>17</v>
      </c>
      <c r="B32" t="s">
        <v>70</v>
      </c>
      <c r="C32" s="119">
        <v>6959</v>
      </c>
      <c r="D32" s="119">
        <v>8380</v>
      </c>
      <c r="E32" s="369">
        <v>1.204196005173157</v>
      </c>
      <c r="F32" s="494"/>
      <c r="G32" s="30"/>
      <c r="H32" s="15"/>
      <c r="I32" s="15"/>
      <c r="J32" s="335"/>
      <c r="K32" s="335"/>
      <c r="L32" s="418"/>
      <c r="M32" s="335"/>
      <c r="N32" s="335"/>
      <c r="O32" s="418" t="s">
        <v>125</v>
      </c>
      <c r="P32" s="421">
        <v>770413</v>
      </c>
      <c r="Q32" s="422">
        <v>891585</v>
      </c>
      <c r="S32" s="335">
        <v>0.015063481020998967</v>
      </c>
      <c r="T32" s="335">
        <v>0.016565515486416382</v>
      </c>
    </row>
    <row r="33" spans="1:20" ht="18" customHeight="1">
      <c r="A33" s="344" t="s">
        <v>18</v>
      </c>
      <c r="B33" t="s">
        <v>114</v>
      </c>
      <c r="C33" s="119">
        <v>1938914</v>
      </c>
      <c r="D33" s="119">
        <v>1698267</v>
      </c>
      <c r="E33" s="369">
        <v>0.8758856762084342</v>
      </c>
      <c r="F33" s="494"/>
      <c r="G33" s="30"/>
      <c r="H33" s="15"/>
      <c r="I33" s="15"/>
      <c r="J33" s="335"/>
      <c r="K33" s="335"/>
      <c r="L33" s="418"/>
      <c r="M33" s="335"/>
      <c r="N33" s="335"/>
      <c r="O33" s="324" t="s">
        <v>107</v>
      </c>
      <c r="P33" s="346">
        <v>623334</v>
      </c>
      <c r="Q33" s="353">
        <v>887038</v>
      </c>
      <c r="S33" s="335">
        <v>0.012187722531607553</v>
      </c>
      <c r="T33" s="335">
        <v>0.016481032908853128</v>
      </c>
    </row>
    <row r="34" spans="1:20" ht="18" customHeight="1">
      <c r="A34" s="344" t="s">
        <v>19</v>
      </c>
      <c r="B34" t="s">
        <v>126</v>
      </c>
      <c r="C34" s="119">
        <v>1423</v>
      </c>
      <c r="D34" s="119">
        <v>628720</v>
      </c>
      <c r="E34" s="369">
        <v>441.8271257905833</v>
      </c>
      <c r="F34" s="494"/>
      <c r="G34" s="30"/>
      <c r="H34" s="15"/>
      <c r="I34" s="15"/>
      <c r="J34" s="335"/>
      <c r="K34" s="335"/>
      <c r="L34" s="418"/>
      <c r="M34" s="335"/>
      <c r="N34" s="335"/>
      <c r="O34" s="324" t="s">
        <v>118</v>
      </c>
      <c r="P34" s="346">
        <v>501633</v>
      </c>
      <c r="Q34" s="353">
        <v>819555</v>
      </c>
      <c r="S34" s="335">
        <v>0.009808166756021478</v>
      </c>
      <c r="T34" s="335">
        <v>0.015227208897042883</v>
      </c>
    </row>
    <row r="35" spans="1:17" ht="18" customHeight="1">
      <c r="A35" s="344" t="s">
        <v>20</v>
      </c>
      <c r="B35" t="s">
        <v>127</v>
      </c>
      <c r="C35" s="119">
        <v>85806</v>
      </c>
      <c r="D35" s="119">
        <v>122202</v>
      </c>
      <c r="E35" s="369">
        <v>1.4241661422278162</v>
      </c>
      <c r="F35" s="494"/>
      <c r="G35" s="30"/>
      <c r="H35" s="15"/>
      <c r="I35" s="15"/>
      <c r="J35" s="335"/>
      <c r="K35" s="335"/>
      <c r="L35" s="418"/>
      <c r="M35" s="335"/>
      <c r="N35" s="335"/>
      <c r="O35" s="324" t="s">
        <v>128</v>
      </c>
      <c r="P35" s="346">
        <v>722980</v>
      </c>
      <c r="Q35" s="353">
        <v>818650</v>
      </c>
    </row>
    <row r="36" spans="1:17" ht="18" customHeight="1">
      <c r="A36" s="344" t="s">
        <v>21</v>
      </c>
      <c r="B36" t="s">
        <v>129</v>
      </c>
      <c r="C36" s="119">
        <v>172936</v>
      </c>
      <c r="D36" s="119">
        <v>153513</v>
      </c>
      <c r="E36" s="369">
        <v>0.8876867742980062</v>
      </c>
      <c r="F36" s="494"/>
      <c r="G36" s="30"/>
      <c r="H36" s="15"/>
      <c r="I36" s="15"/>
      <c r="J36" s="335"/>
      <c r="K36" s="335"/>
      <c r="L36" s="418"/>
      <c r="M36" s="335"/>
      <c r="N36" s="335"/>
      <c r="O36" s="418" t="s">
        <v>99</v>
      </c>
      <c r="P36" s="421">
        <v>639539</v>
      </c>
      <c r="Q36" s="422">
        <v>760830</v>
      </c>
    </row>
    <row r="37" spans="1:17" ht="18" customHeight="1">
      <c r="A37" s="344" t="s">
        <v>22</v>
      </c>
      <c r="B37" t="s">
        <v>100</v>
      </c>
      <c r="C37" s="119">
        <v>9300199</v>
      </c>
      <c r="D37" s="119">
        <v>9806121</v>
      </c>
      <c r="E37" s="369">
        <v>1.0543990510310586</v>
      </c>
      <c r="F37" s="418"/>
      <c r="G37" s="30"/>
      <c r="H37" s="15"/>
      <c r="I37" s="15"/>
      <c r="J37" s="335"/>
      <c r="K37" s="335"/>
      <c r="L37" s="418"/>
      <c r="M37" s="335"/>
      <c r="N37" s="335"/>
      <c r="O37" s="418" t="s">
        <v>130</v>
      </c>
      <c r="P37" s="421">
        <v>730512</v>
      </c>
      <c r="Q37" s="422">
        <v>749978</v>
      </c>
    </row>
    <row r="38" spans="1:17" ht="18" customHeight="1">
      <c r="A38" s="344" t="s">
        <v>23</v>
      </c>
      <c r="B38" t="s">
        <v>358</v>
      </c>
      <c r="C38" s="119">
        <v>11809</v>
      </c>
      <c r="D38" s="119">
        <v>12062</v>
      </c>
      <c r="E38" s="369">
        <v>1.0214243373698026</v>
      </c>
      <c r="F38" s="418"/>
      <c r="G38" s="30"/>
      <c r="H38" s="15"/>
      <c r="I38" s="15"/>
      <c r="J38" s="335"/>
      <c r="K38" s="335"/>
      <c r="L38" s="418"/>
      <c r="M38" s="335"/>
      <c r="N38" s="335"/>
      <c r="O38" s="324" t="s">
        <v>131</v>
      </c>
      <c r="P38" s="346">
        <v>453252</v>
      </c>
      <c r="Q38" s="353">
        <v>544966</v>
      </c>
    </row>
    <row r="39" spans="1:17" ht="18" customHeight="1">
      <c r="A39" s="344" t="s">
        <v>24</v>
      </c>
      <c r="B39" t="s">
        <v>132</v>
      </c>
      <c r="C39" s="119">
        <v>27666</v>
      </c>
      <c r="D39" s="119">
        <v>38769</v>
      </c>
      <c r="E39" s="369">
        <v>1.4013229234439384</v>
      </c>
      <c r="F39" s="418"/>
      <c r="G39" s="30"/>
      <c r="H39" s="15"/>
      <c r="I39" s="15"/>
      <c r="J39" s="335"/>
      <c r="K39" s="335"/>
      <c r="L39" s="418"/>
      <c r="M39" s="335"/>
      <c r="N39" s="335"/>
      <c r="O39" s="324" t="s">
        <v>133</v>
      </c>
      <c r="P39" s="346">
        <v>349466</v>
      </c>
      <c r="Q39" s="353">
        <v>499780</v>
      </c>
    </row>
    <row r="40" spans="1:17" ht="18" customHeight="1">
      <c r="A40" s="344" t="s">
        <v>25</v>
      </c>
      <c r="B40" t="s">
        <v>134</v>
      </c>
      <c r="C40" s="119">
        <v>392454</v>
      </c>
      <c r="D40" s="119">
        <v>409656</v>
      </c>
      <c r="E40" s="369">
        <v>1.0438318885780244</v>
      </c>
      <c r="F40" s="418"/>
      <c r="G40" s="30"/>
      <c r="H40" s="15"/>
      <c r="I40" s="15"/>
      <c r="J40" s="335"/>
      <c r="K40" s="335"/>
      <c r="L40" s="418"/>
      <c r="M40" s="335"/>
      <c r="N40" s="335"/>
      <c r="O40" s="324" t="s">
        <v>109</v>
      </c>
      <c r="P40" s="346">
        <v>411561</v>
      </c>
      <c r="Q40" s="353">
        <v>452768</v>
      </c>
    </row>
    <row r="41" spans="1:17" ht="18" customHeight="1">
      <c r="A41" s="344" t="s">
        <v>26</v>
      </c>
      <c r="B41" t="s">
        <v>135</v>
      </c>
      <c r="C41" s="119">
        <v>104167</v>
      </c>
      <c r="D41" s="119">
        <v>119315</v>
      </c>
      <c r="E41" s="369">
        <v>1.1454203346549292</v>
      </c>
      <c r="F41" s="418"/>
      <c r="G41" s="30"/>
      <c r="H41" s="15"/>
      <c r="I41" s="15"/>
      <c r="J41" s="335"/>
      <c r="K41" s="335"/>
      <c r="L41" s="418"/>
      <c r="M41" s="335"/>
      <c r="N41" s="335"/>
      <c r="O41" s="324" t="s">
        <v>136</v>
      </c>
      <c r="P41" s="346">
        <v>441056</v>
      </c>
      <c r="Q41" s="353">
        <v>450663</v>
      </c>
    </row>
    <row r="42" spans="1:17" ht="18" customHeight="1">
      <c r="A42" s="344" t="s">
        <v>27</v>
      </c>
      <c r="B42" t="s">
        <v>124</v>
      </c>
      <c r="C42" s="119">
        <v>941257</v>
      </c>
      <c r="D42" s="119">
        <v>408301</v>
      </c>
      <c r="E42" s="369">
        <v>0.43378269696799066</v>
      </c>
      <c r="F42" s="418"/>
      <c r="G42" s="30"/>
      <c r="H42" s="15"/>
      <c r="I42" s="15"/>
      <c r="J42" s="335"/>
      <c r="K42" s="335"/>
      <c r="L42" s="418"/>
      <c r="M42" s="335"/>
      <c r="N42" s="335"/>
      <c r="O42" s="324" t="s">
        <v>121</v>
      </c>
      <c r="P42" s="346">
        <v>177815</v>
      </c>
      <c r="Q42" s="353">
        <v>443430</v>
      </c>
    </row>
    <row r="43" spans="1:17" ht="18" customHeight="1" thickBot="1">
      <c r="A43" s="344" t="s">
        <v>28</v>
      </c>
      <c r="B43" t="s">
        <v>106</v>
      </c>
      <c r="C43" s="119">
        <v>2517900</v>
      </c>
      <c r="D43" s="119">
        <v>2488670</v>
      </c>
      <c r="E43" s="369">
        <v>0.9883911195837801</v>
      </c>
      <c r="F43" s="418"/>
      <c r="G43" s="30"/>
      <c r="H43" s="15"/>
      <c r="I43" s="15"/>
      <c r="J43" s="335"/>
      <c r="K43" s="335"/>
      <c r="L43" s="418"/>
      <c r="M43" s="335"/>
      <c r="N43" s="335"/>
      <c r="O43" s="324" t="s">
        <v>134</v>
      </c>
      <c r="P43" s="346">
        <v>332186</v>
      </c>
      <c r="Q43" s="353">
        <v>391218</v>
      </c>
    </row>
    <row r="44" spans="1:17" ht="18" customHeight="1" thickBot="1">
      <c r="A44" s="445"/>
      <c r="B44" s="374" t="s">
        <v>167</v>
      </c>
      <c r="C44" s="398">
        <v>31408861</v>
      </c>
      <c r="D44" s="398">
        <v>31848613</v>
      </c>
      <c r="E44" s="375">
        <v>1.0140008897489152</v>
      </c>
      <c r="F44" s="364"/>
      <c r="G44" s="30"/>
      <c r="H44" s="15"/>
      <c r="I44" s="15"/>
      <c r="J44" s="335"/>
      <c r="K44" s="335"/>
      <c r="L44" s="418"/>
      <c r="M44" s="335"/>
      <c r="N44" s="335"/>
      <c r="O44" s="418" t="s">
        <v>115</v>
      </c>
      <c r="P44" s="422">
        <v>308311</v>
      </c>
      <c r="Q44" s="422">
        <v>302036</v>
      </c>
    </row>
    <row r="45" spans="1:17" ht="18" customHeight="1">
      <c r="A45" s="363"/>
      <c r="B45" s="364"/>
      <c r="C45" s="365"/>
      <c r="D45" s="365"/>
      <c r="E45" s="335"/>
      <c r="F45" s="339"/>
      <c r="G45" s="30"/>
      <c r="H45" s="15"/>
      <c r="I45" s="15"/>
      <c r="J45" s="335"/>
      <c r="K45" s="335"/>
      <c r="L45" s="418"/>
      <c r="M45" s="335"/>
      <c r="N45" s="335"/>
      <c r="O45" s="324" t="s">
        <v>156</v>
      </c>
      <c r="P45" s="353">
        <v>232771</v>
      </c>
      <c r="Q45" s="353">
        <v>277253</v>
      </c>
    </row>
    <row r="46" spans="1:17" ht="18" customHeight="1">
      <c r="A46" s="363"/>
      <c r="B46" s="339"/>
      <c r="C46" s="354"/>
      <c r="D46" s="354"/>
      <c r="E46" s="335"/>
      <c r="F46" s="354"/>
      <c r="G46" s="30"/>
      <c r="H46" s="15"/>
      <c r="I46" s="15"/>
      <c r="J46" s="335"/>
      <c r="K46" s="335"/>
      <c r="L46" s="418"/>
      <c r="M46" s="335"/>
      <c r="N46" s="335"/>
      <c r="O46" s="324" t="s">
        <v>137</v>
      </c>
      <c r="P46" s="353">
        <v>233122</v>
      </c>
      <c r="Q46" s="353">
        <v>271832</v>
      </c>
    </row>
    <row r="47" spans="1:17" ht="18" customHeight="1">
      <c r="A47" s="348"/>
      <c r="C47" s="353"/>
      <c r="D47" s="353"/>
      <c r="E47" s="335"/>
      <c r="F47" s="354"/>
      <c r="G47" s="30"/>
      <c r="H47" s="15"/>
      <c r="I47" s="15"/>
      <c r="J47" s="335"/>
      <c r="K47" s="335"/>
      <c r="L47" s="418"/>
      <c r="M47" s="335"/>
      <c r="N47" s="335"/>
      <c r="O47" s="324" t="s">
        <v>138</v>
      </c>
      <c r="P47" s="354">
        <v>201491</v>
      </c>
      <c r="Q47" s="353">
        <v>259212</v>
      </c>
    </row>
    <row r="48" spans="1:17" ht="18" customHeight="1">
      <c r="A48" s="326" t="s">
        <v>176</v>
      </c>
      <c r="B48" s="327"/>
      <c r="C48" s="327"/>
      <c r="D48" s="327"/>
      <c r="E48" s="407"/>
      <c r="F48" s="339"/>
      <c r="G48" s="30"/>
      <c r="H48" s="15"/>
      <c r="I48" s="15"/>
      <c r="J48" s="335"/>
      <c r="K48" s="335"/>
      <c r="L48" s="418"/>
      <c r="M48" s="335"/>
      <c r="N48" s="335"/>
      <c r="O48" s="324" t="s">
        <v>113</v>
      </c>
      <c r="P48" s="353">
        <v>387126</v>
      </c>
      <c r="Q48" s="353">
        <v>257757</v>
      </c>
    </row>
    <row r="49" spans="1:17" ht="18" customHeight="1" thickBot="1">
      <c r="A49" s="327"/>
      <c r="B49" s="327"/>
      <c r="C49" s="327"/>
      <c r="D49" s="327"/>
      <c r="E49" s="407"/>
      <c r="F49" s="354"/>
      <c r="G49" s="30"/>
      <c r="H49" s="15"/>
      <c r="I49" s="15"/>
      <c r="J49" s="335"/>
      <c r="K49" s="335"/>
      <c r="L49" s="418"/>
      <c r="M49" s="335"/>
      <c r="N49" s="335"/>
      <c r="O49" s="418" t="s">
        <v>139</v>
      </c>
      <c r="P49" s="422">
        <v>273096</v>
      </c>
      <c r="Q49" s="422">
        <v>245655</v>
      </c>
    </row>
    <row r="50" spans="1:17" ht="18" customHeight="1" thickBot="1">
      <c r="A50" s="330" t="s">
        <v>173</v>
      </c>
      <c r="B50" s="330" t="s">
        <v>169</v>
      </c>
      <c r="C50" s="331" t="s">
        <v>162</v>
      </c>
      <c r="D50" s="332"/>
      <c r="E50" s="333" t="s">
        <v>168</v>
      </c>
      <c r="F50" s="354"/>
      <c r="G50" s="30"/>
      <c r="H50" s="15"/>
      <c r="I50" s="15"/>
      <c r="J50" s="335"/>
      <c r="K50" s="335"/>
      <c r="L50" s="418"/>
      <c r="M50" s="335"/>
      <c r="N50" s="335"/>
      <c r="O50" s="418" t="s">
        <v>140</v>
      </c>
      <c r="P50" s="422">
        <v>207820</v>
      </c>
      <c r="Q50" s="422">
        <v>232434</v>
      </c>
    </row>
    <row r="51" spans="1:17" ht="18" customHeight="1" thickBot="1">
      <c r="A51" s="344"/>
      <c r="B51" s="410"/>
      <c r="C51" s="484">
        <v>2010</v>
      </c>
      <c r="D51" s="338">
        <v>2011</v>
      </c>
      <c r="E51" s="483" t="s">
        <v>97</v>
      </c>
      <c r="F51" s="354"/>
      <c r="G51" s="30"/>
      <c r="H51" s="15"/>
      <c r="I51" s="15"/>
      <c r="J51" s="335"/>
      <c r="K51" s="335"/>
      <c r="L51" s="355"/>
      <c r="M51" s="355"/>
      <c r="N51" s="335"/>
      <c r="O51" s="324" t="s">
        <v>157</v>
      </c>
      <c r="P51" s="353">
        <v>168163</v>
      </c>
      <c r="Q51" s="353">
        <v>227329</v>
      </c>
    </row>
    <row r="52" spans="1:17" ht="18" customHeight="1">
      <c r="A52" s="330" t="s">
        <v>0</v>
      </c>
      <c r="B52" s="103" t="s">
        <v>117</v>
      </c>
      <c r="C52" s="4">
        <v>1734047</v>
      </c>
      <c r="D52" s="18">
        <v>1860345</v>
      </c>
      <c r="E52" s="369">
        <v>1.0728342426704698</v>
      </c>
      <c r="F52" s="418"/>
      <c r="G52" s="30"/>
      <c r="H52" s="15"/>
      <c r="I52" s="15"/>
      <c r="J52" s="335"/>
      <c r="K52" s="335"/>
      <c r="L52" s="335"/>
      <c r="M52" s="335"/>
      <c r="N52" s="335"/>
      <c r="O52" s="418" t="s">
        <v>141</v>
      </c>
      <c r="P52" s="422">
        <v>183565</v>
      </c>
      <c r="Q52" s="422">
        <v>206289</v>
      </c>
    </row>
    <row r="53" spans="1:17" ht="18" customHeight="1">
      <c r="A53" s="344" t="s">
        <v>1</v>
      </c>
      <c r="B53" s="229" t="s">
        <v>138</v>
      </c>
      <c r="C53" s="4">
        <v>259212</v>
      </c>
      <c r="D53" s="18">
        <v>336395</v>
      </c>
      <c r="E53" s="369">
        <v>1.2977601345616716</v>
      </c>
      <c r="F53" s="418"/>
      <c r="G53" s="30"/>
      <c r="H53" s="15"/>
      <c r="I53" s="15"/>
      <c r="J53" s="335"/>
      <c r="K53" s="335"/>
      <c r="L53" s="335"/>
      <c r="M53" s="335"/>
      <c r="N53" s="335"/>
      <c r="O53" s="324" t="s">
        <v>111</v>
      </c>
      <c r="P53" s="353">
        <v>169892</v>
      </c>
      <c r="Q53" s="353">
        <v>201685</v>
      </c>
    </row>
    <row r="54" spans="1:17" ht="18" customHeight="1">
      <c r="A54" s="344" t="s">
        <v>2</v>
      </c>
      <c r="B54" s="229" t="s">
        <v>142</v>
      </c>
      <c r="C54" s="4">
        <v>100979</v>
      </c>
      <c r="D54" s="18">
        <v>147225</v>
      </c>
      <c r="E54" s="369">
        <v>1.4579764109369275</v>
      </c>
      <c r="F54" s="418"/>
      <c r="G54" s="30"/>
      <c r="H54" s="15"/>
      <c r="I54" s="15"/>
      <c r="J54" s="335"/>
      <c r="K54" s="335"/>
      <c r="L54" s="335"/>
      <c r="M54" s="335"/>
      <c r="N54" s="335"/>
      <c r="O54" s="324" t="s">
        <v>143</v>
      </c>
      <c r="P54" s="354">
        <v>224741</v>
      </c>
      <c r="Q54" s="353">
        <v>183197</v>
      </c>
    </row>
    <row r="55" spans="1:17" ht="18" customHeight="1">
      <c r="A55" s="344" t="s">
        <v>4</v>
      </c>
      <c r="B55" s="229" t="s">
        <v>141</v>
      </c>
      <c r="C55" s="4">
        <v>206288</v>
      </c>
      <c r="D55" s="18">
        <v>259812</v>
      </c>
      <c r="E55" s="369">
        <v>1.2594624990304817</v>
      </c>
      <c r="F55" s="418"/>
      <c r="G55" s="30"/>
      <c r="H55" s="15"/>
      <c r="I55" s="15"/>
      <c r="J55" s="335"/>
      <c r="K55" s="335"/>
      <c r="L55" s="335"/>
      <c r="M55" s="335"/>
      <c r="N55" s="335"/>
      <c r="O55" s="418" t="s">
        <v>144</v>
      </c>
      <c r="P55" s="422">
        <v>123278</v>
      </c>
      <c r="Q55" s="422">
        <v>175179</v>
      </c>
    </row>
    <row r="56" spans="1:17" ht="18" customHeight="1">
      <c r="A56" s="344" t="s">
        <v>5</v>
      </c>
      <c r="B56" s="229" t="s">
        <v>145</v>
      </c>
      <c r="C56" s="4">
        <v>131433</v>
      </c>
      <c r="D56" s="18">
        <v>155550</v>
      </c>
      <c r="E56" s="369">
        <v>1.1834927301362672</v>
      </c>
      <c r="F56" s="418"/>
      <c r="G56" s="30"/>
      <c r="H56" s="15"/>
      <c r="I56" s="15"/>
      <c r="J56" s="335"/>
      <c r="K56" s="335"/>
      <c r="L56" s="335"/>
      <c r="M56" s="335"/>
      <c r="N56" s="335"/>
      <c r="O56" s="418" t="s">
        <v>129</v>
      </c>
      <c r="P56" s="422">
        <v>153857</v>
      </c>
      <c r="Q56" s="422">
        <v>172931</v>
      </c>
    </row>
    <row r="57" spans="1:17" ht="18" customHeight="1">
      <c r="A57" s="344" t="s">
        <v>6</v>
      </c>
      <c r="B57" s="229" t="s">
        <v>146</v>
      </c>
      <c r="C57" s="4">
        <v>85574</v>
      </c>
      <c r="D57" s="18">
        <v>126998</v>
      </c>
      <c r="E57" s="369">
        <v>1.4840722649402855</v>
      </c>
      <c r="F57" s="418"/>
      <c r="G57" s="30"/>
      <c r="H57" s="15"/>
      <c r="I57" s="15"/>
      <c r="J57" s="335"/>
      <c r="K57" s="335"/>
      <c r="L57" s="335"/>
      <c r="M57" s="335"/>
      <c r="N57" s="335"/>
      <c r="O57" s="324" t="s">
        <v>145</v>
      </c>
      <c r="P57" s="353">
        <v>93943</v>
      </c>
      <c r="Q57" s="353">
        <v>127509</v>
      </c>
    </row>
    <row r="58" spans="1:17" ht="18" customHeight="1">
      <c r="A58" s="344" t="s">
        <v>7</v>
      </c>
      <c r="B58" s="229" t="s">
        <v>128</v>
      </c>
      <c r="C58" s="4">
        <v>818650</v>
      </c>
      <c r="D58" s="18">
        <v>1031442</v>
      </c>
      <c r="E58" s="369">
        <v>1.2599303731753497</v>
      </c>
      <c r="F58" s="418"/>
      <c r="G58" s="30"/>
      <c r="H58" s="15"/>
      <c r="I58" s="15"/>
      <c r="J58" s="335"/>
      <c r="K58" s="335"/>
      <c r="L58" s="335"/>
      <c r="M58" s="335"/>
      <c r="N58" s="335"/>
      <c r="O58" s="418" t="s">
        <v>135</v>
      </c>
      <c r="P58" s="422">
        <v>62599</v>
      </c>
      <c r="Q58" s="422">
        <v>104167</v>
      </c>
    </row>
    <row r="59" spans="1:17" ht="18" customHeight="1">
      <c r="A59" s="344" t="s">
        <v>8</v>
      </c>
      <c r="B59" s="229" t="s">
        <v>158</v>
      </c>
      <c r="C59" s="4">
        <v>340903</v>
      </c>
      <c r="D59" s="18">
        <v>325864</v>
      </c>
      <c r="E59" s="369">
        <v>0.9558848118086376</v>
      </c>
      <c r="F59" s="418"/>
      <c r="G59" s="30"/>
      <c r="H59" s="15"/>
      <c r="I59" s="15"/>
      <c r="J59" s="335"/>
      <c r="K59" s="335"/>
      <c r="L59" s="335"/>
      <c r="M59" s="335"/>
      <c r="N59" s="335"/>
      <c r="O59" s="418" t="s">
        <v>142</v>
      </c>
      <c r="P59" s="422">
        <v>57564</v>
      </c>
      <c r="Q59" s="422">
        <v>100978</v>
      </c>
    </row>
    <row r="60" spans="1:17" ht="18" customHeight="1">
      <c r="A60" s="344" t="s">
        <v>9</v>
      </c>
      <c r="B60" s="229" t="s">
        <v>159</v>
      </c>
      <c r="C60" s="4">
        <v>25579</v>
      </c>
      <c r="D60" s="18">
        <v>32895</v>
      </c>
      <c r="E60" s="369">
        <v>1.2860158723953243</v>
      </c>
      <c r="F60" s="418"/>
      <c r="G60" s="30"/>
      <c r="H60" s="15"/>
      <c r="I60" s="15"/>
      <c r="J60" s="335"/>
      <c r="K60" s="335"/>
      <c r="L60" s="335"/>
      <c r="M60" s="335"/>
      <c r="N60" s="335"/>
      <c r="O60" s="324" t="s">
        <v>127</v>
      </c>
      <c r="P60" s="354">
        <v>79879</v>
      </c>
      <c r="Q60" s="353">
        <v>85806</v>
      </c>
    </row>
    <row r="61" spans="1:17" ht="18" customHeight="1">
      <c r="A61" s="344" t="s">
        <v>10</v>
      </c>
      <c r="B61" s="229" t="s">
        <v>147</v>
      </c>
      <c r="C61" s="4">
        <v>17020</v>
      </c>
      <c r="D61" s="18">
        <v>18700</v>
      </c>
      <c r="E61" s="369">
        <v>1.098707403055229</v>
      </c>
      <c r="F61" s="418"/>
      <c r="G61" s="30"/>
      <c r="H61" s="15"/>
      <c r="I61" s="15"/>
      <c r="J61" s="335"/>
      <c r="K61" s="335"/>
      <c r="L61" s="335"/>
      <c r="M61" s="335"/>
      <c r="N61" s="335"/>
      <c r="O61" s="418" t="s">
        <v>146</v>
      </c>
      <c r="P61" s="422">
        <v>98993</v>
      </c>
      <c r="Q61" s="422">
        <v>85574</v>
      </c>
    </row>
    <row r="62" spans="1:17" ht="18" customHeight="1">
      <c r="A62" s="344" t="s">
        <v>11</v>
      </c>
      <c r="B62" s="229" t="s">
        <v>108</v>
      </c>
      <c r="C62" s="4">
        <v>2344543</v>
      </c>
      <c r="D62" s="18">
        <v>2647846</v>
      </c>
      <c r="E62" s="369">
        <v>1.1293655096110415</v>
      </c>
      <c r="F62" s="418"/>
      <c r="G62" s="30"/>
      <c r="H62" s="15"/>
      <c r="I62" s="15"/>
      <c r="J62" s="335"/>
      <c r="K62" s="335"/>
      <c r="L62" s="335"/>
      <c r="M62" s="335"/>
      <c r="N62" s="335"/>
      <c r="O62" s="418" t="s">
        <v>160</v>
      </c>
      <c r="P62" s="422">
        <v>50528</v>
      </c>
      <c r="Q62" s="422">
        <v>79242</v>
      </c>
    </row>
    <row r="63" spans="1:17" ht="18" customHeight="1">
      <c r="A63" s="344" t="s">
        <v>12</v>
      </c>
      <c r="B63" s="229" t="s">
        <v>140</v>
      </c>
      <c r="C63" s="4">
        <v>232436</v>
      </c>
      <c r="D63" s="18">
        <v>258487</v>
      </c>
      <c r="E63" s="369">
        <v>1.1120781634514447</v>
      </c>
      <c r="F63" s="418"/>
      <c r="G63" s="30"/>
      <c r="H63" s="15"/>
      <c r="I63" s="15"/>
      <c r="J63" s="335"/>
      <c r="K63" s="335"/>
      <c r="L63" s="335"/>
      <c r="M63" s="335"/>
      <c r="N63" s="335"/>
      <c r="O63" s="324" t="s">
        <v>148</v>
      </c>
      <c r="P63" s="354">
        <v>68093</v>
      </c>
      <c r="Q63" s="353">
        <v>76946</v>
      </c>
    </row>
    <row r="64" spans="1:17" ht="18" customHeight="1">
      <c r="A64" s="344" t="s">
        <v>13</v>
      </c>
      <c r="B64" s="229" t="s">
        <v>133</v>
      </c>
      <c r="C64" s="4">
        <v>499779</v>
      </c>
      <c r="D64" s="18">
        <v>471934</v>
      </c>
      <c r="E64" s="369">
        <v>0.9442853741353678</v>
      </c>
      <c r="F64" s="418"/>
      <c r="G64" s="30"/>
      <c r="H64" s="15"/>
      <c r="I64" s="15"/>
      <c r="J64" s="335"/>
      <c r="K64" s="335"/>
      <c r="L64" s="335"/>
      <c r="M64" s="335"/>
      <c r="N64" s="335"/>
      <c r="O64" s="418" t="s">
        <v>149</v>
      </c>
      <c r="P64" s="422">
        <v>71525</v>
      </c>
      <c r="Q64" s="422">
        <v>64394</v>
      </c>
    </row>
    <row r="65" spans="1:17" ht="18" customHeight="1">
      <c r="A65" s="344" t="s">
        <v>14</v>
      </c>
      <c r="B65" s="229" t="s">
        <v>130</v>
      </c>
      <c r="C65" s="4">
        <v>749978</v>
      </c>
      <c r="D65" s="18">
        <v>961620</v>
      </c>
      <c r="E65" s="369">
        <v>1.2821976111299265</v>
      </c>
      <c r="F65" s="418"/>
      <c r="G65" s="30"/>
      <c r="H65" s="15"/>
      <c r="I65" s="15"/>
      <c r="J65" s="335"/>
      <c r="K65" s="335"/>
      <c r="L65" s="335"/>
      <c r="M65" s="335"/>
      <c r="N65" s="335"/>
      <c r="O65" s="418" t="s">
        <v>161</v>
      </c>
      <c r="P65" s="422">
        <v>37492</v>
      </c>
      <c r="Q65" s="422">
        <v>44900</v>
      </c>
    </row>
    <row r="66" spans="1:17" ht="18" customHeight="1">
      <c r="A66" s="344" t="s">
        <v>15</v>
      </c>
      <c r="B66" s="229" t="s">
        <v>122</v>
      </c>
      <c r="C66" s="4">
        <v>969676</v>
      </c>
      <c r="D66" s="18">
        <v>1021795</v>
      </c>
      <c r="E66" s="369">
        <v>1.0537488810695532</v>
      </c>
      <c r="F66" s="418"/>
      <c r="G66" s="30"/>
      <c r="H66" s="15"/>
      <c r="I66" s="15"/>
      <c r="J66" s="335"/>
      <c r="K66" s="335"/>
      <c r="L66" s="335"/>
      <c r="M66" s="335"/>
      <c r="N66" s="335"/>
      <c r="O66" s="418" t="s">
        <v>150</v>
      </c>
      <c r="P66" s="422">
        <v>27954</v>
      </c>
      <c r="Q66" s="422">
        <v>44321</v>
      </c>
    </row>
    <row r="67" spans="1:17" ht="18" customHeight="1">
      <c r="A67" s="344" t="s">
        <v>16</v>
      </c>
      <c r="B67" s="229" t="s">
        <v>148</v>
      </c>
      <c r="C67" s="4">
        <v>76946</v>
      </c>
      <c r="D67" s="18">
        <v>94480</v>
      </c>
      <c r="E67" s="369">
        <v>1.227874093520131</v>
      </c>
      <c r="F67" s="418"/>
      <c r="G67" s="30"/>
      <c r="H67" s="15"/>
      <c r="I67" s="15"/>
      <c r="J67" s="335"/>
      <c r="K67" s="335"/>
      <c r="L67" s="335"/>
      <c r="M67" s="335"/>
      <c r="N67" s="335"/>
      <c r="O67" s="324" t="s">
        <v>116</v>
      </c>
      <c r="P67" s="354">
        <v>33379</v>
      </c>
      <c r="Q67" s="353">
        <v>31555</v>
      </c>
    </row>
    <row r="68" spans="1:17" ht="18" customHeight="1">
      <c r="A68" s="344" t="s">
        <v>17</v>
      </c>
      <c r="B68" s="229" t="s">
        <v>120</v>
      </c>
      <c r="C68" s="4">
        <v>1045985</v>
      </c>
      <c r="D68" s="18">
        <v>1064715</v>
      </c>
      <c r="E68" s="369">
        <v>1.0179065665377611</v>
      </c>
      <c r="F68" s="418"/>
      <c r="G68" s="30"/>
      <c r="H68" s="15"/>
      <c r="I68" s="15"/>
      <c r="J68" s="335"/>
      <c r="K68" s="335"/>
      <c r="L68" s="335"/>
      <c r="M68" s="335"/>
      <c r="N68" s="335"/>
      <c r="O68" s="418" t="s">
        <v>132</v>
      </c>
      <c r="P68" s="422">
        <v>19623</v>
      </c>
      <c r="Q68" s="422">
        <v>27666</v>
      </c>
    </row>
    <row r="69" spans="1:17" ht="18" customHeight="1">
      <c r="A69" s="344" t="s">
        <v>18</v>
      </c>
      <c r="B69" s="229" t="s">
        <v>150</v>
      </c>
      <c r="C69" s="4">
        <v>46407</v>
      </c>
      <c r="D69" s="18">
        <v>47437</v>
      </c>
      <c r="E69" s="369">
        <v>1.0221949274893873</v>
      </c>
      <c r="F69" s="418"/>
      <c r="G69" s="30"/>
      <c r="H69" s="15"/>
      <c r="I69" s="15"/>
      <c r="J69" s="335"/>
      <c r="K69" s="335"/>
      <c r="L69" s="335"/>
      <c r="M69" s="335"/>
      <c r="N69" s="335"/>
      <c r="O69" s="325" t="s">
        <v>159</v>
      </c>
      <c r="P69" s="354">
        <v>22622</v>
      </c>
      <c r="Q69" s="353">
        <v>25579</v>
      </c>
    </row>
    <row r="70" spans="1:17" ht="18" customHeight="1">
      <c r="A70" s="344" t="s">
        <v>19</v>
      </c>
      <c r="B70" s="229" t="s">
        <v>137</v>
      </c>
      <c r="C70" s="4">
        <v>268000</v>
      </c>
      <c r="D70" s="18">
        <v>309959</v>
      </c>
      <c r="E70" s="369">
        <v>1.156563432835821</v>
      </c>
      <c r="F70" s="418"/>
      <c r="G70" s="30"/>
      <c r="H70" s="15"/>
      <c r="I70" s="15"/>
      <c r="J70" s="335"/>
      <c r="K70" s="335"/>
      <c r="L70" s="335"/>
      <c r="M70" s="335"/>
      <c r="N70" s="335"/>
      <c r="O70" s="324" t="s">
        <v>147</v>
      </c>
      <c r="P70" s="354">
        <v>13800</v>
      </c>
      <c r="Q70" s="353">
        <v>17020</v>
      </c>
    </row>
    <row r="71" spans="1:17" ht="18" customHeight="1">
      <c r="A71" s="344" t="s">
        <v>20</v>
      </c>
      <c r="B71" s="229" t="s">
        <v>151</v>
      </c>
      <c r="C71" s="4">
        <v>188</v>
      </c>
      <c r="D71" s="18">
        <v>13887</v>
      </c>
      <c r="E71" s="369">
        <v>73.86702127659575</v>
      </c>
      <c r="F71" s="418"/>
      <c r="G71" s="30"/>
      <c r="H71" s="15"/>
      <c r="I71" s="15"/>
      <c r="J71" s="335"/>
      <c r="K71" s="335"/>
      <c r="L71" s="335"/>
      <c r="M71" s="335"/>
      <c r="N71" s="335"/>
      <c r="O71" s="418" t="s">
        <v>155</v>
      </c>
      <c r="P71" s="422">
        <v>11183</v>
      </c>
      <c r="Q71" s="422">
        <v>11809</v>
      </c>
    </row>
    <row r="72" spans="1:17" ht="18" customHeight="1">
      <c r="A72" s="344" t="s">
        <v>21</v>
      </c>
      <c r="B72" s="229" t="s">
        <v>131</v>
      </c>
      <c r="C72" s="4">
        <v>544965</v>
      </c>
      <c r="D72" s="18">
        <v>686740</v>
      </c>
      <c r="E72" s="369">
        <v>1.2601543218371822</v>
      </c>
      <c r="F72" s="418"/>
      <c r="G72" s="30"/>
      <c r="H72" s="15"/>
      <c r="I72" s="15"/>
      <c r="J72" s="335"/>
      <c r="K72" s="335"/>
      <c r="L72" s="335"/>
      <c r="M72" s="335"/>
      <c r="N72" s="335"/>
      <c r="O72" s="418" t="s">
        <v>66</v>
      </c>
      <c r="P72" s="422">
        <v>4491</v>
      </c>
      <c r="Q72" s="422">
        <v>7349</v>
      </c>
    </row>
    <row r="73" spans="1:17" ht="18" customHeight="1">
      <c r="A73" s="344" t="s">
        <v>22</v>
      </c>
      <c r="B73" s="229" t="s">
        <v>152</v>
      </c>
      <c r="C73" s="4">
        <v>562</v>
      </c>
      <c r="D73" s="18">
        <v>2312</v>
      </c>
      <c r="E73" s="369">
        <v>4.1138790035587185</v>
      </c>
      <c r="F73" s="418"/>
      <c r="G73" s="30"/>
      <c r="H73" s="15"/>
      <c r="I73" s="15"/>
      <c r="J73" s="335"/>
      <c r="K73" s="335"/>
      <c r="L73" s="335"/>
      <c r="M73" s="335"/>
      <c r="N73" s="335"/>
      <c r="O73" s="418" t="s">
        <v>70</v>
      </c>
      <c r="P73" s="422">
        <v>6171</v>
      </c>
      <c r="Q73" s="422">
        <v>6959</v>
      </c>
    </row>
    <row r="74" spans="1:17" ht="18" customHeight="1">
      <c r="A74" s="344" t="s">
        <v>23</v>
      </c>
      <c r="B74" s="229" t="s">
        <v>359</v>
      </c>
      <c r="C74" s="4">
        <v>44771</v>
      </c>
      <c r="D74" s="18">
        <v>50993</v>
      </c>
      <c r="E74" s="369">
        <v>1.1389738893480155</v>
      </c>
      <c r="F74" s="418"/>
      <c r="G74" s="30"/>
      <c r="H74" s="15"/>
      <c r="I74" s="15"/>
      <c r="J74" s="335"/>
      <c r="K74" s="335"/>
      <c r="L74" s="335"/>
      <c r="M74" s="335"/>
      <c r="N74" s="335"/>
      <c r="O74" s="324" t="s">
        <v>123</v>
      </c>
      <c r="P74" s="354">
        <v>1958</v>
      </c>
      <c r="Q74" s="353">
        <v>1653</v>
      </c>
    </row>
    <row r="75" spans="1:17" ht="18" customHeight="1">
      <c r="A75" s="344" t="s">
        <v>24</v>
      </c>
      <c r="B75" s="229" t="s">
        <v>139</v>
      </c>
      <c r="C75" s="4">
        <v>245655</v>
      </c>
      <c r="D75" s="18">
        <v>310286</v>
      </c>
      <c r="E75" s="369">
        <v>1.2630966192424335</v>
      </c>
      <c r="F75" s="418"/>
      <c r="G75" s="30"/>
      <c r="H75" s="15"/>
      <c r="I75" s="15"/>
      <c r="J75" s="335"/>
      <c r="K75" s="335"/>
      <c r="L75" s="335"/>
      <c r="M75" s="335"/>
      <c r="N75" s="335"/>
      <c r="O75" s="418" t="s">
        <v>152</v>
      </c>
      <c r="P75" s="422">
        <v>519</v>
      </c>
      <c r="Q75" s="422">
        <v>562</v>
      </c>
    </row>
    <row r="76" spans="1:17" ht="18" customHeight="1">
      <c r="A76" s="344" t="s">
        <v>25</v>
      </c>
      <c r="B76" s="229" t="s">
        <v>136</v>
      </c>
      <c r="C76" s="4">
        <v>450663</v>
      </c>
      <c r="D76" s="18">
        <v>478340</v>
      </c>
      <c r="E76" s="369">
        <v>1.0614139612082643</v>
      </c>
      <c r="F76" s="418"/>
      <c r="G76" s="30"/>
      <c r="H76" s="15"/>
      <c r="I76" s="15"/>
      <c r="J76" s="335"/>
      <c r="K76" s="335"/>
      <c r="L76" s="335"/>
      <c r="M76" s="335"/>
      <c r="N76" s="335"/>
      <c r="O76" s="418" t="s">
        <v>151</v>
      </c>
      <c r="P76" s="422">
        <v>0</v>
      </c>
      <c r="Q76" s="422">
        <v>188</v>
      </c>
    </row>
    <row r="77" spans="1:17" ht="18" customHeight="1">
      <c r="A77" s="344" t="s">
        <v>26</v>
      </c>
      <c r="B77" s="229" t="s">
        <v>143</v>
      </c>
      <c r="C77" s="4">
        <v>183197</v>
      </c>
      <c r="D77" s="18">
        <v>193102</v>
      </c>
      <c r="E77" s="369">
        <v>1.0540674792709488</v>
      </c>
      <c r="F77" s="418"/>
      <c r="G77" s="335"/>
      <c r="H77" s="356"/>
      <c r="I77" s="356"/>
      <c r="J77" s="356"/>
      <c r="K77" s="356"/>
      <c r="L77" s="335"/>
      <c r="M77" s="335"/>
      <c r="N77" s="335"/>
      <c r="P77" s="353">
        <v>51144420</v>
      </c>
      <c r="Q77" s="353">
        <v>53821748</v>
      </c>
    </row>
    <row r="78" spans="1:17" ht="18" customHeight="1">
      <c r="A78" s="344" t="s">
        <v>27</v>
      </c>
      <c r="B78" s="229" t="s">
        <v>102</v>
      </c>
      <c r="C78" s="4">
        <v>7780501</v>
      </c>
      <c r="D78" s="18">
        <v>8247241</v>
      </c>
      <c r="E78" s="369">
        <v>1.0599884249099125</v>
      </c>
      <c r="F78" s="418"/>
      <c r="G78" s="335"/>
      <c r="H78" s="354"/>
      <c r="I78" s="354"/>
      <c r="J78" s="356"/>
      <c r="K78" s="356"/>
      <c r="L78" s="335"/>
      <c r="M78" s="335"/>
      <c r="N78" s="335"/>
      <c r="P78" s="353"/>
      <c r="Q78" s="353"/>
    </row>
    <row r="79" spans="1:17" ht="18" customHeight="1">
      <c r="A79" s="344" t="s">
        <v>28</v>
      </c>
      <c r="B79" s="229" t="s">
        <v>149</v>
      </c>
      <c r="C79" s="4">
        <v>64394</v>
      </c>
      <c r="D79" s="18">
        <v>50931</v>
      </c>
      <c r="E79" s="369">
        <v>0.7909277261856694</v>
      </c>
      <c r="F79" s="418"/>
      <c r="G79" s="335"/>
      <c r="H79" s="356"/>
      <c r="I79" s="356"/>
      <c r="J79" s="356"/>
      <c r="K79" s="356"/>
      <c r="L79" s="335"/>
      <c r="M79" s="335"/>
      <c r="P79" s="353"/>
      <c r="Q79" s="353"/>
    </row>
    <row r="80" spans="1:17" ht="18" customHeight="1">
      <c r="A80" s="344" t="s">
        <v>29</v>
      </c>
      <c r="B80" s="229" t="s">
        <v>360</v>
      </c>
      <c r="C80" s="4">
        <v>227338</v>
      </c>
      <c r="D80" s="18">
        <v>264434</v>
      </c>
      <c r="E80" s="369">
        <v>1.1631755359860647</v>
      </c>
      <c r="F80" s="418"/>
      <c r="G80" s="335"/>
      <c r="H80" s="356"/>
      <c r="I80" s="356"/>
      <c r="J80" s="356"/>
      <c r="K80" s="356"/>
      <c r="L80" s="335"/>
      <c r="M80" s="335"/>
      <c r="P80" s="353"/>
      <c r="Q80" s="353"/>
    </row>
    <row r="81" spans="1:13" ht="18" customHeight="1">
      <c r="A81" s="344" t="s">
        <v>30</v>
      </c>
      <c r="B81" s="229" t="s">
        <v>361</v>
      </c>
      <c r="C81" s="4">
        <v>277253</v>
      </c>
      <c r="D81" s="18">
        <v>369022</v>
      </c>
      <c r="E81" s="369">
        <v>1.3309937133232101</v>
      </c>
      <c r="F81" s="418"/>
      <c r="G81" s="335"/>
      <c r="H81" s="356"/>
      <c r="I81" s="356"/>
      <c r="J81" s="356"/>
      <c r="K81" s="356"/>
      <c r="L81" s="335"/>
      <c r="M81" s="335"/>
    </row>
    <row r="82" spans="1:13" ht="18" customHeight="1">
      <c r="A82" s="344" t="s">
        <v>31</v>
      </c>
      <c r="B82" s="229" t="s">
        <v>362</v>
      </c>
      <c r="C82" s="4">
        <v>79242</v>
      </c>
      <c r="D82" s="18">
        <v>135352</v>
      </c>
      <c r="E82" s="369">
        <v>1.7080840968173443</v>
      </c>
      <c r="F82" s="418"/>
      <c r="G82" s="335"/>
      <c r="H82" s="356"/>
      <c r="I82" s="356"/>
      <c r="J82" s="356"/>
      <c r="K82" s="356"/>
      <c r="L82" s="335"/>
      <c r="M82" s="335"/>
    </row>
    <row r="83" spans="1:13" ht="18" customHeight="1">
      <c r="A83" s="344" t="s">
        <v>41</v>
      </c>
      <c r="B83" s="229" t="s">
        <v>125</v>
      </c>
      <c r="C83" s="4">
        <v>891585</v>
      </c>
      <c r="D83" s="18">
        <v>1045632</v>
      </c>
      <c r="E83" s="369">
        <v>1.1727788152559768</v>
      </c>
      <c r="F83" s="418"/>
      <c r="G83" s="335"/>
      <c r="H83" s="356"/>
      <c r="I83" s="356"/>
      <c r="J83" s="356"/>
      <c r="K83" s="356"/>
      <c r="L83" s="335"/>
      <c r="M83" s="335"/>
    </row>
    <row r="84" spans="1:13" ht="18" customHeight="1" thickBot="1">
      <c r="A84" s="344" t="s">
        <v>46</v>
      </c>
      <c r="B84" s="229" t="s">
        <v>112</v>
      </c>
      <c r="C84" s="4">
        <v>1995485</v>
      </c>
      <c r="D84" s="126">
        <v>2279251</v>
      </c>
      <c r="E84" s="369">
        <v>1.1422040255877643</v>
      </c>
      <c r="F84" s="418"/>
      <c r="G84" s="335"/>
      <c r="H84" s="356"/>
      <c r="I84" s="356"/>
      <c r="J84" s="356"/>
      <c r="K84" s="356"/>
      <c r="L84" s="335"/>
      <c r="M84" s="335"/>
    </row>
    <row r="85" spans="1:13" ht="18" customHeight="1" thickBot="1">
      <c r="A85" s="349"/>
      <c r="B85" s="350" t="s">
        <v>167</v>
      </c>
      <c r="C85" s="482">
        <v>22739234</v>
      </c>
      <c r="D85" s="362">
        <v>25301022</v>
      </c>
      <c r="E85" s="375">
        <v>1.1126593798190387</v>
      </c>
      <c r="F85" s="356"/>
      <c r="G85" s="364"/>
      <c r="H85" s="365"/>
      <c r="I85" s="365"/>
      <c r="J85" s="335"/>
      <c r="K85" s="335"/>
      <c r="L85" s="335"/>
      <c r="M85" s="335"/>
    </row>
    <row r="86" spans="2:11" ht="12.75">
      <c r="B86" s="356"/>
      <c r="C86" s="365"/>
      <c r="D86" s="356"/>
      <c r="G86" s="335"/>
      <c r="H86" s="356"/>
      <c r="I86" s="356"/>
      <c r="J86" s="356"/>
      <c r="K86" s="356"/>
    </row>
    <row r="87" spans="2:4" ht="12.75">
      <c r="B87" s="356"/>
      <c r="C87" s="365"/>
      <c r="D87" s="365"/>
    </row>
    <row r="88" spans="3:4" ht="12.75">
      <c r="C88" s="353"/>
      <c r="D88" s="353"/>
    </row>
    <row r="89" ht="12.75">
      <c r="D89" s="353"/>
    </row>
    <row r="90" spans="1:7" ht="15" customHeight="1">
      <c r="A90" s="326" t="s">
        <v>221</v>
      </c>
      <c r="B90" s="327"/>
      <c r="C90" s="327"/>
      <c r="D90" s="327"/>
      <c r="E90" s="328"/>
      <c r="F90" s="327"/>
      <c r="G90" s="328"/>
    </row>
    <row r="91" spans="1:7" ht="15" customHeight="1" thickBot="1">
      <c r="A91" s="327"/>
      <c r="B91" s="327"/>
      <c r="C91" s="327"/>
      <c r="D91" s="327"/>
      <c r="E91" s="328"/>
      <c r="F91" s="327"/>
      <c r="G91" s="328"/>
    </row>
    <row r="92" spans="1:7" ht="15" customHeight="1">
      <c r="A92" s="376"/>
      <c r="B92" s="376"/>
      <c r="C92" s="331" t="s">
        <v>162</v>
      </c>
      <c r="D92" s="332"/>
      <c r="E92" s="333" t="s">
        <v>168</v>
      </c>
      <c r="F92" s="613" t="s">
        <v>170</v>
      </c>
      <c r="G92" s="377"/>
    </row>
    <row r="93" spans="1:11" ht="15" customHeight="1" thickBot="1">
      <c r="A93" s="344" t="s">
        <v>173</v>
      </c>
      <c r="B93" s="449" t="s">
        <v>172</v>
      </c>
      <c r="C93" s="378"/>
      <c r="D93" s="379"/>
      <c r="E93" s="370"/>
      <c r="F93" s="614" t="s">
        <v>171</v>
      </c>
      <c r="G93" s="380"/>
      <c r="J93" s="325"/>
      <c r="K93" s="325"/>
    </row>
    <row r="94" spans="1:7" ht="15" customHeight="1" thickBot="1">
      <c r="A94" s="336"/>
      <c r="B94" s="336"/>
      <c r="C94" s="338">
        <v>2010</v>
      </c>
      <c r="D94" s="337">
        <v>2011</v>
      </c>
      <c r="E94" s="483" t="s">
        <v>97</v>
      </c>
      <c r="F94" s="337">
        <v>2010</v>
      </c>
      <c r="G94" s="338">
        <v>2011</v>
      </c>
    </row>
    <row r="95" spans="1:11" ht="15" customHeight="1">
      <c r="A95" s="330"/>
      <c r="B95" s="382"/>
      <c r="C95" s="376"/>
      <c r="D95" s="383"/>
      <c r="E95" s="369"/>
      <c r="F95" s="384"/>
      <c r="G95" s="384"/>
      <c r="I95" s="381"/>
      <c r="J95" s="325"/>
      <c r="K95" s="325"/>
    </row>
    <row r="96" spans="1:11" ht="15" customHeight="1">
      <c r="A96" s="344" t="s">
        <v>0</v>
      </c>
      <c r="B96" s="472" t="s">
        <v>183</v>
      </c>
      <c r="C96" s="346">
        <v>18759932.71003</v>
      </c>
      <c r="D96" s="346">
        <v>16859631.82724</v>
      </c>
      <c r="E96" s="369">
        <v>0.8987042804383832</v>
      </c>
      <c r="F96" s="384">
        <v>0.5972815330591734</v>
      </c>
      <c r="G96" s="384">
        <v>0.528</v>
      </c>
      <c r="I96" s="491"/>
      <c r="J96" s="491"/>
      <c r="K96" s="325"/>
    </row>
    <row r="97" spans="1:11" ht="15" customHeight="1">
      <c r="A97" s="344"/>
      <c r="B97" s="472"/>
      <c r="C97" s="346"/>
      <c r="D97" s="368"/>
      <c r="E97" s="369"/>
      <c r="F97" s="384"/>
      <c r="G97" s="384"/>
      <c r="I97" s="491"/>
      <c r="J97" s="491"/>
      <c r="K97" s="325"/>
    </row>
    <row r="98" spans="1:10" ht="15" customHeight="1">
      <c r="A98" s="344" t="s">
        <v>1</v>
      </c>
      <c r="B98" s="472" t="s">
        <v>184</v>
      </c>
      <c r="C98" s="346">
        <v>119903.22922</v>
      </c>
      <c r="D98" s="346">
        <v>112776.11302</v>
      </c>
      <c r="E98" s="369">
        <v>0.9405594307479154</v>
      </c>
      <c r="F98" s="384">
        <v>0.0038174968788122344</v>
      </c>
      <c r="G98" s="384">
        <v>0.004</v>
      </c>
      <c r="I98" s="491"/>
      <c r="J98" s="491"/>
    </row>
    <row r="99" spans="1:10" ht="15" customHeight="1">
      <c r="A99" s="344"/>
      <c r="B99" s="472" t="s">
        <v>179</v>
      </c>
      <c r="C99" s="346"/>
      <c r="D99" s="346"/>
      <c r="E99" s="369"/>
      <c r="F99" s="384"/>
      <c r="G99" s="384"/>
      <c r="I99" s="491"/>
      <c r="J99" s="491"/>
    </row>
    <row r="100" spans="1:10" ht="15" customHeight="1">
      <c r="A100" s="344" t="s">
        <v>2</v>
      </c>
      <c r="B100" s="472" t="s">
        <v>185</v>
      </c>
      <c r="C100" s="346">
        <v>8119067.32653</v>
      </c>
      <c r="D100" s="346">
        <v>10306902.20592</v>
      </c>
      <c r="E100" s="369">
        <v>1.2694687445491422</v>
      </c>
      <c r="F100" s="384">
        <v>0.2584960753727953</v>
      </c>
      <c r="G100" s="384">
        <v>0.324</v>
      </c>
      <c r="I100" s="491"/>
      <c r="J100" s="491"/>
    </row>
    <row r="101" spans="1:10" ht="15" customHeight="1">
      <c r="A101" s="344"/>
      <c r="B101" s="472" t="s">
        <v>180</v>
      </c>
      <c r="C101" s="346"/>
      <c r="D101" s="346"/>
      <c r="E101" s="369"/>
      <c r="F101" s="384"/>
      <c r="G101" s="384"/>
      <c r="I101" s="491"/>
      <c r="J101" s="491"/>
    </row>
    <row r="102" spans="1:10" ht="15" customHeight="1">
      <c r="A102" s="344" t="s">
        <v>4</v>
      </c>
      <c r="B102" s="472" t="s">
        <v>186</v>
      </c>
      <c r="C102" s="346">
        <v>83470.01198</v>
      </c>
      <c r="D102" s="346">
        <v>98210.87755</v>
      </c>
      <c r="E102" s="369">
        <v>1.1766007362444375</v>
      </c>
      <c r="F102" s="384">
        <v>0.0026575306793732226</v>
      </c>
      <c r="G102" s="384">
        <v>0.003</v>
      </c>
      <c r="I102" s="491"/>
      <c r="J102" s="491"/>
    </row>
    <row r="103" spans="1:10" ht="15" customHeight="1">
      <c r="A103" s="344"/>
      <c r="B103" s="472"/>
      <c r="C103" s="346"/>
      <c r="D103" s="346"/>
      <c r="E103" s="369"/>
      <c r="F103" s="384"/>
      <c r="G103" s="384"/>
      <c r="I103" s="491"/>
      <c r="J103" s="491"/>
    </row>
    <row r="104" spans="1:10" ht="15" customHeight="1">
      <c r="A104" s="344" t="s">
        <v>5</v>
      </c>
      <c r="B104" s="472" t="s">
        <v>187</v>
      </c>
      <c r="C104" s="346">
        <v>4261005.82321</v>
      </c>
      <c r="D104" s="346">
        <v>4442951.78325</v>
      </c>
      <c r="E104" s="369">
        <v>1.0427002373592</v>
      </c>
      <c r="F104" s="384">
        <v>0.1356625383363043</v>
      </c>
      <c r="G104" s="384">
        <v>0.14</v>
      </c>
      <c r="I104" s="491"/>
      <c r="J104" s="491"/>
    </row>
    <row r="105" spans="1:10" ht="15" customHeight="1">
      <c r="A105" s="344"/>
      <c r="B105" s="473" t="s">
        <v>188</v>
      </c>
      <c r="C105" s="346"/>
      <c r="D105" s="346"/>
      <c r="E105" s="369"/>
      <c r="F105" s="384"/>
      <c r="G105" s="384"/>
      <c r="I105" s="491"/>
      <c r="J105" s="491"/>
    </row>
    <row r="106" spans="1:10" ht="15" customHeight="1">
      <c r="A106" s="344" t="s">
        <v>6</v>
      </c>
      <c r="B106" s="474" t="s">
        <v>181</v>
      </c>
      <c r="C106" s="346">
        <v>65482</v>
      </c>
      <c r="D106" s="346">
        <v>28140</v>
      </c>
      <c r="E106" s="369">
        <v>0.42973641611435204</v>
      </c>
      <c r="F106" s="384">
        <v>0.0020848256735414615</v>
      </c>
      <c r="G106" s="384">
        <v>0.0008835549658173115</v>
      </c>
      <c r="I106" s="491"/>
      <c r="J106" s="491"/>
    </row>
    <row r="107" spans="1:9" ht="15" customHeight="1" thickBot="1">
      <c r="A107" s="344"/>
      <c r="B107" s="474"/>
      <c r="C107" s="372"/>
      <c r="D107" s="372"/>
      <c r="E107" s="369"/>
      <c r="F107" s="384"/>
      <c r="G107" s="384"/>
      <c r="I107" s="381"/>
    </row>
    <row r="108" spans="1:7" ht="15" customHeight="1">
      <c r="A108" s="330"/>
      <c r="B108" s="475"/>
      <c r="C108" s="346"/>
      <c r="D108" s="346"/>
      <c r="E108" s="342"/>
      <c r="F108" s="385"/>
      <c r="G108" s="385"/>
    </row>
    <row r="109" spans="1:10" ht="15" customHeight="1">
      <c r="A109" s="386"/>
      <c r="B109" s="606" t="s">
        <v>167</v>
      </c>
      <c r="C109" s="387">
        <v>31408861.100970004</v>
      </c>
      <c r="D109" s="387">
        <v>31848612.80698</v>
      </c>
      <c r="E109" s="369">
        <v>1.014000880343809</v>
      </c>
      <c r="F109" s="384">
        <v>1</v>
      </c>
      <c r="G109" s="384">
        <v>1</v>
      </c>
      <c r="I109" s="325"/>
      <c r="J109" s="325"/>
    </row>
    <row r="110" spans="1:7" ht="15" customHeight="1" thickBot="1">
      <c r="A110" s="336"/>
      <c r="B110" s="476"/>
      <c r="C110" s="372"/>
      <c r="D110" s="373"/>
      <c r="E110" s="347"/>
      <c r="F110" s="388"/>
      <c r="G110" s="389"/>
    </row>
    <row r="111" spans="3:4" ht="15" customHeight="1">
      <c r="C111" s="353"/>
      <c r="D111" s="353"/>
    </row>
    <row r="112" spans="3:4" ht="15" customHeight="1">
      <c r="C112" s="353"/>
      <c r="D112" s="353"/>
    </row>
    <row r="113" spans="3:4" ht="15" customHeight="1">
      <c r="C113" s="353"/>
      <c r="D113" s="353"/>
    </row>
    <row r="114" spans="3:4" ht="15" customHeight="1">
      <c r="C114" s="353"/>
      <c r="D114" s="353"/>
    </row>
    <row r="115" spans="3:7" ht="15" customHeight="1">
      <c r="C115" s="390"/>
      <c r="D115" s="390"/>
      <c r="E115" s="360"/>
      <c r="F115" s="360"/>
      <c r="G115" s="354"/>
    </row>
    <row r="116" spans="1:7" ht="15" customHeight="1">
      <c r="A116" s="326" t="s">
        <v>220</v>
      </c>
      <c r="B116" s="334"/>
      <c r="C116" s="391"/>
      <c r="D116" s="391"/>
      <c r="E116" s="392"/>
      <c r="F116" s="392"/>
      <c r="G116" s="392"/>
    </row>
    <row r="117" spans="3:6" ht="15" customHeight="1" thickBot="1">
      <c r="C117" s="353"/>
      <c r="D117" s="353"/>
      <c r="F117" s="325"/>
    </row>
    <row r="118" spans="1:7" ht="15" customHeight="1">
      <c r="A118" s="330"/>
      <c r="B118" s="330"/>
      <c r="C118" s="331" t="s">
        <v>162</v>
      </c>
      <c r="D118" s="332"/>
      <c r="E118" s="333" t="s">
        <v>168</v>
      </c>
      <c r="F118" s="613" t="s">
        <v>170</v>
      </c>
      <c r="G118" s="377"/>
    </row>
    <row r="119" spans="1:7" ht="15" customHeight="1" thickBot="1">
      <c r="A119" s="393" t="s">
        <v>173</v>
      </c>
      <c r="B119" s="394" t="s">
        <v>172</v>
      </c>
      <c r="C119" s="378"/>
      <c r="D119" s="379"/>
      <c r="E119" s="370"/>
      <c r="F119" s="614" t="s">
        <v>171</v>
      </c>
      <c r="G119" s="380"/>
    </row>
    <row r="120" spans="1:7" ht="15" customHeight="1" thickBot="1">
      <c r="A120" s="336"/>
      <c r="B120" s="336"/>
      <c r="C120" s="338">
        <v>2010</v>
      </c>
      <c r="D120" s="337">
        <v>2011</v>
      </c>
      <c r="E120" s="483" t="s">
        <v>97</v>
      </c>
      <c r="F120" s="337">
        <v>2010</v>
      </c>
      <c r="G120" s="338">
        <v>2011</v>
      </c>
    </row>
    <row r="121" spans="1:7" ht="15" customHeight="1">
      <c r="A121" s="376"/>
      <c r="B121" s="477"/>
      <c r="C121" s="395"/>
      <c r="D121" s="395"/>
      <c r="E121" s="342"/>
      <c r="F121" s="342"/>
      <c r="G121" s="342"/>
    </row>
    <row r="122" spans="1:10" ht="15" customHeight="1">
      <c r="A122" s="344" t="s">
        <v>0</v>
      </c>
      <c r="B122" s="478" t="s">
        <v>189</v>
      </c>
      <c r="C122" s="346">
        <v>1267064.66887</v>
      </c>
      <c r="D122" s="346">
        <v>1244993.6361</v>
      </c>
      <c r="E122" s="369">
        <v>0.9825809737164533</v>
      </c>
      <c r="F122" s="369">
        <v>0.055721520510817156</v>
      </c>
      <c r="G122" s="369">
        <v>0.04920724736629146</v>
      </c>
      <c r="I122" s="491"/>
      <c r="J122" s="491"/>
    </row>
    <row r="123" spans="1:10" ht="15" customHeight="1">
      <c r="A123" s="344"/>
      <c r="B123" s="478" t="s">
        <v>190</v>
      </c>
      <c r="C123" s="346"/>
      <c r="D123" s="346"/>
      <c r="E123" s="369"/>
      <c r="F123" s="369"/>
      <c r="G123" s="369"/>
      <c r="I123" s="491"/>
      <c r="J123" s="491"/>
    </row>
    <row r="124" spans="1:10" ht="15" customHeight="1">
      <c r="A124" s="344" t="s">
        <v>1</v>
      </c>
      <c r="B124" s="478" t="s">
        <v>191</v>
      </c>
      <c r="C124" s="346">
        <v>343670.46198</v>
      </c>
      <c r="D124" s="346">
        <v>436223.09387</v>
      </c>
      <c r="E124" s="369">
        <v>1.2693063330400098</v>
      </c>
      <c r="F124" s="369">
        <v>0.015113546424792105</v>
      </c>
      <c r="G124" s="369">
        <v>0.017241323220085873</v>
      </c>
      <c r="I124" s="491"/>
      <c r="J124" s="491"/>
    </row>
    <row r="125" spans="1:10" ht="15" customHeight="1">
      <c r="A125" s="344"/>
      <c r="B125" s="478"/>
      <c r="C125" s="346"/>
      <c r="D125" s="346"/>
      <c r="E125" s="369"/>
      <c r="F125" s="369"/>
      <c r="G125" s="369"/>
      <c r="I125" s="491"/>
      <c r="J125" s="491"/>
    </row>
    <row r="126" spans="1:10" ht="15" customHeight="1">
      <c r="A126" s="344" t="s">
        <v>2</v>
      </c>
      <c r="B126" s="478" t="s">
        <v>192</v>
      </c>
      <c r="C126" s="346">
        <v>5250408.01406</v>
      </c>
      <c r="D126" s="346">
        <v>5767776.13795</v>
      </c>
      <c r="E126" s="369">
        <v>1.0985386511875928</v>
      </c>
      <c r="F126" s="369">
        <v>0.23089643728012402</v>
      </c>
      <c r="G126" s="369">
        <v>0.22796613488127282</v>
      </c>
      <c r="I126" s="491"/>
      <c r="J126" s="491"/>
    </row>
    <row r="127" spans="1:10" ht="15" customHeight="1">
      <c r="A127" s="344"/>
      <c r="B127" s="478" t="s">
        <v>193</v>
      </c>
      <c r="C127" s="346"/>
      <c r="D127" s="346"/>
      <c r="E127" s="369"/>
      <c r="F127" s="369"/>
      <c r="G127" s="369"/>
      <c r="I127" s="491"/>
      <c r="J127" s="491"/>
    </row>
    <row r="128" spans="1:10" ht="15" customHeight="1">
      <c r="A128" s="344" t="s">
        <v>4</v>
      </c>
      <c r="B128" s="478" t="s">
        <v>194</v>
      </c>
      <c r="C128" s="346">
        <v>16427.29745</v>
      </c>
      <c r="D128" s="346">
        <v>33855.46209</v>
      </c>
      <c r="E128" s="369">
        <v>2.060927075378428</v>
      </c>
      <c r="F128" s="369">
        <v>0.0007224208947549654</v>
      </c>
      <c r="G128" s="369">
        <v>0.0013381065167379878</v>
      </c>
      <c r="I128" s="491"/>
      <c r="J128" s="491"/>
    </row>
    <row r="129" spans="1:10" ht="15" customHeight="1">
      <c r="A129" s="344"/>
      <c r="B129" s="478"/>
      <c r="C129" s="346"/>
      <c r="D129" s="346"/>
      <c r="E129" s="369"/>
      <c r="F129" s="369"/>
      <c r="G129" s="369"/>
      <c r="I129" s="491"/>
      <c r="J129" s="491"/>
    </row>
    <row r="130" spans="1:10" ht="15" customHeight="1">
      <c r="A130" s="344" t="s">
        <v>5</v>
      </c>
      <c r="B130" s="478" t="s">
        <v>195</v>
      </c>
      <c r="C130" s="346">
        <v>31919.30601</v>
      </c>
      <c r="D130" s="346">
        <v>30266.32375</v>
      </c>
      <c r="E130" s="369">
        <v>0.9482137155650522</v>
      </c>
      <c r="F130" s="369">
        <v>0.001403710724657375</v>
      </c>
      <c r="G130" s="369">
        <v>0.0011962490702361207</v>
      </c>
      <c r="I130" s="491"/>
      <c r="J130" s="491"/>
    </row>
    <row r="131" spans="1:10" ht="15" customHeight="1">
      <c r="A131" s="344"/>
      <c r="B131" s="478"/>
      <c r="C131" s="346"/>
      <c r="D131" s="346"/>
      <c r="E131" s="369"/>
      <c r="F131" s="369"/>
      <c r="G131" s="369"/>
      <c r="I131" s="491"/>
      <c r="J131" s="491"/>
    </row>
    <row r="132" spans="1:10" ht="15" customHeight="1">
      <c r="A132" s="344" t="s">
        <v>6</v>
      </c>
      <c r="B132" s="478" t="s">
        <v>196</v>
      </c>
      <c r="C132" s="346">
        <v>89140.74047</v>
      </c>
      <c r="D132" s="346">
        <v>95768.82397</v>
      </c>
      <c r="E132" s="369">
        <v>1.0743552663468243</v>
      </c>
      <c r="F132" s="369">
        <v>0.003920129509157793</v>
      </c>
      <c r="G132" s="369">
        <v>0.003785176144219339</v>
      </c>
      <c r="I132" s="491"/>
      <c r="J132" s="491"/>
    </row>
    <row r="133" spans="1:10" ht="15" customHeight="1">
      <c r="A133" s="344"/>
      <c r="B133" s="478"/>
      <c r="C133" s="346"/>
      <c r="D133" s="346"/>
      <c r="E133" s="369"/>
      <c r="F133" s="369"/>
      <c r="G133" s="369"/>
      <c r="I133" s="491"/>
      <c r="J133" s="491"/>
    </row>
    <row r="134" spans="1:10" ht="15" customHeight="1">
      <c r="A134" s="344" t="s">
        <v>7</v>
      </c>
      <c r="B134" s="478" t="s">
        <v>197</v>
      </c>
      <c r="C134" s="346">
        <v>95712.10023</v>
      </c>
      <c r="D134" s="346">
        <v>106828.33917</v>
      </c>
      <c r="E134" s="369">
        <v>1.116142461750262</v>
      </c>
      <c r="F134" s="369">
        <v>0.004209117251178375</v>
      </c>
      <c r="G134" s="369">
        <v>0.004222293479133932</v>
      </c>
      <c r="I134" s="491"/>
      <c r="J134" s="491"/>
    </row>
    <row r="135" spans="1:10" ht="15" customHeight="1">
      <c r="A135" s="344"/>
      <c r="B135" s="478"/>
      <c r="C135" s="346"/>
      <c r="D135" s="346"/>
      <c r="E135" s="369"/>
      <c r="F135" s="369"/>
      <c r="G135" s="369"/>
      <c r="I135" s="491"/>
      <c r="J135" s="491"/>
    </row>
    <row r="136" spans="1:10" ht="15" customHeight="1">
      <c r="A136" s="344" t="s">
        <v>8</v>
      </c>
      <c r="B136" s="478" t="s">
        <v>199</v>
      </c>
      <c r="C136" s="346">
        <v>2396626.27733</v>
      </c>
      <c r="D136" s="346">
        <v>2825911.27468</v>
      </c>
      <c r="E136" s="369">
        <v>1.1791205418260922</v>
      </c>
      <c r="F136" s="369">
        <v>0.10539608873168609</v>
      </c>
      <c r="G136" s="369">
        <v>0.11169158708631471</v>
      </c>
      <c r="H136" s="353"/>
      <c r="I136" s="491"/>
      <c r="J136" s="491"/>
    </row>
    <row r="137" spans="1:10" ht="15" customHeight="1">
      <c r="A137" s="344"/>
      <c r="B137" s="478" t="s">
        <v>198</v>
      </c>
      <c r="C137" s="346"/>
      <c r="D137" s="346"/>
      <c r="E137" s="369"/>
      <c r="F137" s="369"/>
      <c r="G137" s="369"/>
      <c r="I137" s="491"/>
      <c r="J137" s="491"/>
    </row>
    <row r="138" spans="1:10" ht="15" customHeight="1">
      <c r="A138" s="344" t="s">
        <v>9</v>
      </c>
      <c r="B138" s="478" t="s">
        <v>200</v>
      </c>
      <c r="C138" s="346">
        <v>1760620.08162</v>
      </c>
      <c r="D138" s="346">
        <v>1990303.34065</v>
      </c>
      <c r="E138" s="369">
        <v>1.130455889619674</v>
      </c>
      <c r="F138" s="369">
        <v>0.07742653583517359</v>
      </c>
      <c r="G138" s="369">
        <v>0.0786649393037173</v>
      </c>
      <c r="I138" s="491"/>
      <c r="J138" s="491"/>
    </row>
    <row r="139" spans="1:10" ht="15" customHeight="1">
      <c r="A139" s="344"/>
      <c r="B139" s="478" t="s">
        <v>201</v>
      </c>
      <c r="C139" s="346"/>
      <c r="D139" s="346"/>
      <c r="E139" s="369"/>
      <c r="F139" s="369"/>
      <c r="G139" s="369"/>
      <c r="I139" s="491"/>
      <c r="J139" s="491"/>
    </row>
    <row r="140" spans="1:10" ht="15" customHeight="1">
      <c r="A140" s="344" t="s">
        <v>10</v>
      </c>
      <c r="B140" s="478" t="s">
        <v>202</v>
      </c>
      <c r="C140" s="346">
        <v>7535398.37075</v>
      </c>
      <c r="D140" s="346">
        <v>8599374.40659</v>
      </c>
      <c r="E140" s="369">
        <v>1.1411970520324464</v>
      </c>
      <c r="F140" s="369">
        <v>0.331</v>
      </c>
      <c r="G140" s="369">
        <v>0.33988249525995307</v>
      </c>
      <c r="I140" s="491"/>
      <c r="J140" s="491"/>
    </row>
    <row r="141" spans="1:10" ht="15" customHeight="1">
      <c r="A141" s="344"/>
      <c r="B141" s="478" t="s">
        <v>203</v>
      </c>
      <c r="C141" s="346"/>
      <c r="D141" s="346"/>
      <c r="E141" s="369"/>
      <c r="F141" s="369"/>
      <c r="G141" s="369"/>
      <c r="I141" s="491"/>
      <c r="J141" s="491"/>
    </row>
    <row r="142" spans="1:10" ht="15" customHeight="1">
      <c r="A142" s="344" t="s">
        <v>11</v>
      </c>
      <c r="B142" s="478" t="s">
        <v>204</v>
      </c>
      <c r="C142" s="346">
        <v>24322.33516</v>
      </c>
      <c r="D142" s="346">
        <v>26307.33813</v>
      </c>
      <c r="E142" s="369">
        <v>1.0816123516488867</v>
      </c>
      <c r="F142" s="369">
        <v>0.0010696198313994343</v>
      </c>
      <c r="G142" s="369">
        <v>0.0010397737445202524</v>
      </c>
      <c r="I142" s="491"/>
      <c r="J142" s="491"/>
    </row>
    <row r="143" spans="1:10" ht="15" customHeight="1">
      <c r="A143" s="344"/>
      <c r="B143" s="478" t="s">
        <v>205</v>
      </c>
      <c r="C143" s="346"/>
      <c r="D143" s="346"/>
      <c r="E143" s="369"/>
      <c r="F143" s="369"/>
      <c r="G143" s="369"/>
      <c r="I143" s="491"/>
      <c r="J143" s="491"/>
    </row>
    <row r="144" spans="1:10" ht="15" customHeight="1">
      <c r="A144" s="344" t="s">
        <v>12</v>
      </c>
      <c r="B144" s="478" t="s">
        <v>206</v>
      </c>
      <c r="C144" s="346">
        <v>19136.06578</v>
      </c>
      <c r="D144" s="346">
        <v>19558.56252</v>
      </c>
      <c r="E144" s="369">
        <v>1.0220785580932508</v>
      </c>
      <c r="F144" s="369">
        <v>0.0008415440095946809</v>
      </c>
      <c r="G144" s="369">
        <v>0.0007730344928232335</v>
      </c>
      <c r="I144" s="491"/>
      <c r="J144" s="491"/>
    </row>
    <row r="145" spans="1:10" ht="15" customHeight="1">
      <c r="A145" s="344"/>
      <c r="B145" s="478" t="s">
        <v>207</v>
      </c>
      <c r="C145" s="346"/>
      <c r="D145" s="346"/>
      <c r="E145" s="369"/>
      <c r="F145" s="369"/>
      <c r="G145" s="369"/>
      <c r="I145" s="491"/>
      <c r="J145" s="491"/>
    </row>
    <row r="146" spans="1:10" ht="15" customHeight="1">
      <c r="A146" s="344" t="s">
        <v>13</v>
      </c>
      <c r="B146" s="478" t="s">
        <v>208</v>
      </c>
      <c r="C146" s="346">
        <v>1249533.78044</v>
      </c>
      <c r="D146" s="346">
        <v>1439886.2</v>
      </c>
      <c r="E146" s="369">
        <v>1.1523387542935983</v>
      </c>
      <c r="F146" s="369">
        <v>0.05495056715442985</v>
      </c>
      <c r="G146" s="369">
        <v>0.05691019967351737</v>
      </c>
      <c r="I146" s="491"/>
      <c r="J146" s="491"/>
    </row>
    <row r="147" spans="1:10" ht="15" customHeight="1">
      <c r="A147" s="344"/>
      <c r="B147" s="478" t="s">
        <v>209</v>
      </c>
      <c r="C147" s="346"/>
      <c r="D147" s="346"/>
      <c r="E147" s="369"/>
      <c r="F147" s="369"/>
      <c r="G147" s="369"/>
      <c r="I147" s="491"/>
      <c r="J147" s="491"/>
    </row>
    <row r="148" spans="1:10" ht="15" customHeight="1">
      <c r="A148" s="344" t="s">
        <v>14</v>
      </c>
      <c r="B148" s="478" t="s">
        <v>210</v>
      </c>
      <c r="C148" s="346">
        <v>465143.83634</v>
      </c>
      <c r="D148" s="346">
        <v>544553.91801</v>
      </c>
      <c r="E148" s="369">
        <v>1.1707215606571097</v>
      </c>
      <c r="F148" s="369">
        <v>0.020455563519275046</v>
      </c>
      <c r="G148" s="369">
        <v>0.02152300105865679</v>
      </c>
      <c r="I148" s="491"/>
      <c r="J148" s="491"/>
    </row>
    <row r="149" spans="1:10" ht="15" customHeight="1">
      <c r="A149" s="344"/>
      <c r="B149" s="478"/>
      <c r="C149" s="346"/>
      <c r="D149" s="346"/>
      <c r="E149" s="369"/>
      <c r="F149" s="369"/>
      <c r="G149" s="369"/>
      <c r="I149" s="491"/>
      <c r="J149" s="491"/>
    </row>
    <row r="150" spans="1:10" ht="15" customHeight="1">
      <c r="A150" s="344" t="s">
        <v>15</v>
      </c>
      <c r="B150" s="478" t="s">
        <v>211</v>
      </c>
      <c r="C150" s="346">
        <v>318194.83004</v>
      </c>
      <c r="D150" s="346">
        <v>302842.54847</v>
      </c>
      <c r="E150" s="369">
        <v>0.9517519452843716</v>
      </c>
      <c r="F150" s="369">
        <v>0.013993208226950377</v>
      </c>
      <c r="G150" s="369">
        <v>0.011969577806263135</v>
      </c>
      <c r="I150" s="491"/>
      <c r="J150" s="491"/>
    </row>
    <row r="151" spans="1:10" ht="15" customHeight="1">
      <c r="A151" s="344"/>
      <c r="B151" s="478"/>
      <c r="C151" s="346"/>
      <c r="D151" s="346"/>
      <c r="E151" s="369"/>
      <c r="F151" s="369"/>
      <c r="G151" s="369"/>
      <c r="I151" s="491"/>
      <c r="J151" s="491"/>
    </row>
    <row r="152" spans="1:10" ht="15" customHeight="1">
      <c r="A152" s="344" t="s">
        <v>16</v>
      </c>
      <c r="B152" s="478" t="s">
        <v>212</v>
      </c>
      <c r="C152" s="346">
        <v>787805.81653</v>
      </c>
      <c r="D152" s="346">
        <v>771068.68906</v>
      </c>
      <c r="E152" s="369">
        <v>0.9787547551454736</v>
      </c>
      <c r="F152" s="369">
        <v>0.03464522296519131</v>
      </c>
      <c r="G152" s="369">
        <v>0.030475792501103126</v>
      </c>
      <c r="I152" s="491"/>
      <c r="J152" s="491"/>
    </row>
    <row r="153" spans="1:10" ht="15" customHeight="1">
      <c r="A153" s="344"/>
      <c r="B153" s="478"/>
      <c r="C153" s="346"/>
      <c r="D153" s="346"/>
      <c r="E153" s="369"/>
      <c r="F153" s="369"/>
      <c r="G153" s="369"/>
      <c r="I153" s="491"/>
      <c r="J153" s="491"/>
    </row>
    <row r="154" spans="1:10" ht="15" customHeight="1">
      <c r="A154" s="344" t="s">
        <v>17</v>
      </c>
      <c r="B154" s="478" t="s">
        <v>213</v>
      </c>
      <c r="C154" s="346">
        <v>239848.45836</v>
      </c>
      <c r="D154" s="346">
        <v>169802.13033</v>
      </c>
      <c r="E154" s="369">
        <v>0.7079558963649285</v>
      </c>
      <c r="F154" s="369">
        <v>0.010547781119896278</v>
      </c>
      <c r="G154" s="369">
        <v>0.006711275614745749</v>
      </c>
      <c r="I154" s="491"/>
      <c r="J154" s="491"/>
    </row>
    <row r="155" spans="1:10" ht="15" customHeight="1">
      <c r="A155" s="344"/>
      <c r="B155" s="478"/>
      <c r="C155" s="346"/>
      <c r="D155" s="346"/>
      <c r="E155" s="369"/>
      <c r="F155" s="369"/>
      <c r="G155" s="369"/>
      <c r="I155" s="491"/>
      <c r="J155" s="491"/>
    </row>
    <row r="156" spans="1:10" ht="15" customHeight="1">
      <c r="A156" s="344" t="s">
        <v>18</v>
      </c>
      <c r="B156" s="478" t="s">
        <v>216</v>
      </c>
      <c r="C156" s="346">
        <v>346397.82123</v>
      </c>
      <c r="D156" s="346">
        <v>406255.86663</v>
      </c>
      <c r="E156" s="369">
        <v>1.1728014488874503</v>
      </c>
      <c r="F156" s="369">
        <v>0.015233487109843936</v>
      </c>
      <c r="G156" s="369">
        <v>0.01605689566887379</v>
      </c>
      <c r="I156" s="491"/>
      <c r="J156" s="491"/>
    </row>
    <row r="157" spans="1:10" ht="15" customHeight="1">
      <c r="A157" s="344"/>
      <c r="B157" s="478" t="s">
        <v>215</v>
      </c>
      <c r="C157" s="346"/>
      <c r="D157" s="346"/>
      <c r="E157" s="369"/>
      <c r="F157" s="369"/>
      <c r="G157" s="369"/>
      <c r="I157" s="491"/>
      <c r="J157" s="491"/>
    </row>
    <row r="158" spans="1:10" ht="15" customHeight="1">
      <c r="A158" s="344" t="s">
        <v>19</v>
      </c>
      <c r="B158" s="478" t="s">
        <v>214</v>
      </c>
      <c r="C158" s="346">
        <v>501863.29118</v>
      </c>
      <c r="D158" s="346">
        <v>489445.66266</v>
      </c>
      <c r="E158" s="369">
        <v>0.9752569499737603</v>
      </c>
      <c r="F158" s="369">
        <v>0.022070369697903495</v>
      </c>
      <c r="G158" s="369">
        <v>0.01934489711153397</v>
      </c>
      <c r="H158" s="325"/>
      <c r="I158" s="491"/>
      <c r="J158" s="491"/>
    </row>
    <row r="159" spans="1:7" ht="15" customHeight="1" thickBot="1">
      <c r="A159" s="336"/>
      <c r="B159" s="473"/>
      <c r="C159" s="346"/>
      <c r="D159" s="346"/>
      <c r="E159" s="369"/>
      <c r="F159" s="347"/>
      <c r="G159" s="347"/>
    </row>
    <row r="160" spans="1:7" ht="15" customHeight="1">
      <c r="A160" s="357"/>
      <c r="B160" s="479"/>
      <c r="C160" s="366"/>
      <c r="D160" s="366"/>
      <c r="E160" s="342"/>
      <c r="F160" s="342"/>
      <c r="G160" s="342"/>
    </row>
    <row r="161" spans="1:10" ht="15" customHeight="1">
      <c r="A161" s="386"/>
      <c r="B161" s="607" t="s">
        <v>167</v>
      </c>
      <c r="C161" s="396">
        <v>22739233.553829998</v>
      </c>
      <c r="D161" s="396">
        <v>25301021.75463</v>
      </c>
      <c r="E161" s="369">
        <v>1.1126593908600986</v>
      </c>
      <c r="F161" s="384">
        <v>1</v>
      </c>
      <c r="G161" s="384">
        <v>1</v>
      </c>
      <c r="I161" s="325"/>
      <c r="J161" s="325"/>
    </row>
    <row r="162" spans="1:7" ht="15" customHeight="1" thickBot="1">
      <c r="A162" s="397"/>
      <c r="B162" s="480"/>
      <c r="C162" s="371"/>
      <c r="D162" s="371"/>
      <c r="E162" s="347"/>
      <c r="F162" s="347"/>
      <c r="G162" s="347"/>
    </row>
    <row r="163" spans="3:6" ht="12.75">
      <c r="C163" s="353"/>
      <c r="D163" s="353"/>
      <c r="F163" s="325"/>
    </row>
    <row r="164" spans="3:9" ht="12.75">
      <c r="C164" s="353"/>
      <c r="D164" s="353"/>
      <c r="F164" s="325"/>
      <c r="H164" s="325"/>
      <c r="I164" s="325"/>
    </row>
    <row r="165" spans="3:9" ht="12.75">
      <c r="C165" s="353"/>
      <c r="D165" s="353"/>
      <c r="F165" s="325"/>
      <c r="H165" s="325"/>
      <c r="I165" s="325"/>
    </row>
    <row r="166" spans="3:9" ht="12.75">
      <c r="C166" s="353"/>
      <c r="D166" s="353"/>
      <c r="F166" s="325"/>
      <c r="H166" s="325"/>
      <c r="I166" s="325"/>
    </row>
    <row r="167" spans="3:4" ht="12.75">
      <c r="C167" s="353"/>
      <c r="D167" s="353"/>
    </row>
    <row r="168" spans="1:5" ht="18" customHeight="1">
      <c r="A168" s="326" t="s">
        <v>174</v>
      </c>
      <c r="B168" s="327"/>
      <c r="C168" s="327"/>
      <c r="D168" s="327"/>
      <c r="E168" s="327"/>
    </row>
    <row r="169" spans="1:5" ht="18" customHeight="1" thickBot="1">
      <c r="A169" s="327"/>
      <c r="B169" s="327"/>
      <c r="C169" s="327"/>
      <c r="D169" s="327"/>
      <c r="E169" s="327"/>
    </row>
    <row r="170" spans="1:5" ht="18" customHeight="1" thickBot="1">
      <c r="A170" s="330" t="s">
        <v>173</v>
      </c>
      <c r="B170" s="330" t="s">
        <v>164</v>
      </c>
      <c r="C170" s="331" t="s">
        <v>162</v>
      </c>
      <c r="D170" s="332"/>
      <c r="E170" s="333" t="s">
        <v>168</v>
      </c>
    </row>
    <row r="171" spans="1:5" ht="18" customHeight="1" thickBot="1">
      <c r="A171" s="336"/>
      <c r="B171" s="336"/>
      <c r="C171" s="330">
        <v>2010</v>
      </c>
      <c r="D171" s="330">
        <v>2011</v>
      </c>
      <c r="E171" s="481" t="s">
        <v>97</v>
      </c>
    </row>
    <row r="172" spans="1:5" ht="18" customHeight="1">
      <c r="A172" s="330" t="s">
        <v>0</v>
      </c>
      <c r="B172" s="340" t="s">
        <v>165</v>
      </c>
      <c r="C172" s="341">
        <v>30976481</v>
      </c>
      <c r="D172" s="341">
        <v>31554707</v>
      </c>
      <c r="E172" s="342">
        <v>1.0186666135511002</v>
      </c>
    </row>
    <row r="173" spans="1:5" ht="18" customHeight="1" thickBot="1">
      <c r="A173" s="344" t="s">
        <v>1</v>
      </c>
      <c r="B173" s="345" t="s">
        <v>166</v>
      </c>
      <c r="C173" s="346">
        <v>18733021</v>
      </c>
      <c r="D173" s="367">
        <v>20551644</v>
      </c>
      <c r="E173" s="347">
        <v>1.0970811381677306</v>
      </c>
    </row>
    <row r="174" spans="1:5" ht="18" customHeight="1" thickBot="1">
      <c r="A174" s="349"/>
      <c r="B174" s="350" t="s">
        <v>167</v>
      </c>
      <c r="C174" s="362">
        <v>49709502</v>
      </c>
      <c r="D174" s="398">
        <v>52106351</v>
      </c>
      <c r="E174" s="399">
        <v>1.0482171195358183</v>
      </c>
    </row>
    <row r="175" spans="1:5" ht="18" customHeight="1">
      <c r="A175" s="348"/>
      <c r="E175" s="324"/>
    </row>
    <row r="176" spans="1:5" ht="18" customHeight="1">
      <c r="A176" s="348"/>
      <c r="E176" s="324"/>
    </row>
    <row r="177" spans="1:5" ht="18" customHeight="1">
      <c r="A177" s="348"/>
      <c r="E177" s="324"/>
    </row>
    <row r="178" spans="1:14" s="400" customFormat="1" ht="18" customHeight="1">
      <c r="A178" s="326" t="s">
        <v>177</v>
      </c>
      <c r="B178" s="326"/>
      <c r="C178" s="326"/>
      <c r="D178" s="326"/>
      <c r="E178" s="326"/>
      <c r="G178" s="401"/>
      <c r="L178" s="426"/>
      <c r="M178" s="426"/>
      <c r="N178" s="426"/>
    </row>
    <row r="179" spans="1:5" ht="18" customHeight="1" thickBot="1">
      <c r="A179" s="327"/>
      <c r="B179" s="327"/>
      <c r="C179" s="327"/>
      <c r="D179" s="327"/>
      <c r="E179" s="327"/>
    </row>
    <row r="180" spans="1:5" ht="18" customHeight="1" thickBot="1">
      <c r="A180" s="330" t="s">
        <v>173</v>
      </c>
      <c r="B180" s="330" t="s">
        <v>169</v>
      </c>
      <c r="C180" s="331" t="s">
        <v>162</v>
      </c>
      <c r="D180" s="332"/>
      <c r="E180" s="333" t="s">
        <v>168</v>
      </c>
    </row>
    <row r="181" spans="1:5" ht="18" customHeight="1" thickBot="1">
      <c r="A181" s="344"/>
      <c r="B181" s="336"/>
      <c r="C181" s="330">
        <v>2010</v>
      </c>
      <c r="D181" s="330">
        <v>2011</v>
      </c>
      <c r="E181" s="481" t="s">
        <v>97</v>
      </c>
    </row>
    <row r="182" spans="1:5" ht="18" customHeight="1">
      <c r="A182" s="330" t="s">
        <v>0</v>
      </c>
      <c r="B182" t="s">
        <v>99</v>
      </c>
      <c r="C182" s="366">
        <v>759699</v>
      </c>
      <c r="D182" s="341">
        <v>742478</v>
      </c>
      <c r="E182" s="358">
        <v>0.9773318116780462</v>
      </c>
    </row>
    <row r="183" spans="1:5" ht="18" customHeight="1">
      <c r="A183" s="344" t="s">
        <v>1</v>
      </c>
      <c r="B183" t="s">
        <v>101</v>
      </c>
      <c r="C183" s="367">
        <v>1454196</v>
      </c>
      <c r="D183" s="346">
        <v>1490092</v>
      </c>
      <c r="E183" s="359">
        <v>1.0246844304344118</v>
      </c>
    </row>
    <row r="184" spans="1:5" ht="18" customHeight="1">
      <c r="A184" s="344" t="s">
        <v>2</v>
      </c>
      <c r="B184" t="s">
        <v>103</v>
      </c>
      <c r="C184" s="367">
        <v>1615594</v>
      </c>
      <c r="D184" s="346">
        <v>1649930</v>
      </c>
      <c r="E184" s="359">
        <v>1.021252864271593</v>
      </c>
    </row>
    <row r="185" spans="1:5" ht="18" customHeight="1">
      <c r="A185" s="344" t="s">
        <v>4</v>
      </c>
      <c r="B185" t="s">
        <v>105</v>
      </c>
      <c r="C185" s="367">
        <v>1897271</v>
      </c>
      <c r="D185" s="346">
        <v>1803769</v>
      </c>
      <c r="E185" s="359">
        <v>0.9507176360150975</v>
      </c>
    </row>
    <row r="186" spans="1:5" ht="18" customHeight="1">
      <c r="A186" s="344" t="s">
        <v>5</v>
      </c>
      <c r="B186" t="s">
        <v>107</v>
      </c>
      <c r="C186" s="367">
        <v>883398</v>
      </c>
      <c r="D186" s="346">
        <v>940432</v>
      </c>
      <c r="E186" s="359">
        <v>1.0645620660223365</v>
      </c>
    </row>
    <row r="187" spans="1:5" ht="18" customHeight="1">
      <c r="A187" s="344" t="s">
        <v>6</v>
      </c>
      <c r="B187" t="s">
        <v>109</v>
      </c>
      <c r="C187" s="367">
        <v>449081</v>
      </c>
      <c r="D187" s="346">
        <v>887566</v>
      </c>
      <c r="E187" s="359">
        <v>1.9764051474010256</v>
      </c>
    </row>
    <row r="188" spans="1:5" ht="18" customHeight="1">
      <c r="A188" s="344" t="s">
        <v>7</v>
      </c>
      <c r="B188" t="s">
        <v>111</v>
      </c>
      <c r="C188" s="367">
        <v>201685</v>
      </c>
      <c r="D188" s="346">
        <v>467015</v>
      </c>
      <c r="E188" s="359">
        <v>2.3155663534719984</v>
      </c>
    </row>
    <row r="189" spans="1:5" ht="18" customHeight="1">
      <c r="A189" s="344" t="s">
        <v>8</v>
      </c>
      <c r="B189" t="s">
        <v>113</v>
      </c>
      <c r="C189" s="367">
        <v>258286</v>
      </c>
      <c r="D189" s="346">
        <v>344433</v>
      </c>
      <c r="E189" s="359">
        <v>1.33353336998521</v>
      </c>
    </row>
    <row r="190" spans="1:5" ht="18" customHeight="1">
      <c r="A190" s="344" t="s">
        <v>9</v>
      </c>
      <c r="B190" t="s">
        <v>115</v>
      </c>
      <c r="C190" s="367">
        <v>306838</v>
      </c>
      <c r="D190" s="346">
        <v>524293</v>
      </c>
      <c r="E190" s="359">
        <v>1.7086964456814344</v>
      </c>
    </row>
    <row r="191" spans="1:5" ht="18" customHeight="1">
      <c r="A191" s="344" t="s">
        <v>10</v>
      </c>
      <c r="B191" t="s">
        <v>116</v>
      </c>
      <c r="C191" s="367">
        <v>30997</v>
      </c>
      <c r="D191" s="346">
        <v>39886</v>
      </c>
      <c r="E191" s="359">
        <v>1.2867696873891021</v>
      </c>
    </row>
    <row r="192" spans="1:5" ht="18" customHeight="1">
      <c r="A192" s="344" t="s">
        <v>11</v>
      </c>
      <c r="B192" t="s">
        <v>118</v>
      </c>
      <c r="C192" s="367">
        <v>794612</v>
      </c>
      <c r="D192" s="346">
        <v>843497</v>
      </c>
      <c r="E192" s="359">
        <v>1.0615205911816081</v>
      </c>
    </row>
    <row r="193" spans="1:5" ht="18" customHeight="1">
      <c r="A193" s="344" t="s">
        <v>12</v>
      </c>
      <c r="B193" t="s">
        <v>104</v>
      </c>
      <c r="C193" s="367">
        <v>3918329</v>
      </c>
      <c r="D193" s="346">
        <v>2565744</v>
      </c>
      <c r="E193" s="359">
        <v>0.6548056582282907</v>
      </c>
    </row>
    <row r="194" spans="1:5" ht="18" customHeight="1">
      <c r="A194" s="344" t="s">
        <v>13</v>
      </c>
      <c r="B194" t="s">
        <v>119</v>
      </c>
      <c r="C194" s="367">
        <v>963439</v>
      </c>
      <c r="D194" s="346">
        <v>860755</v>
      </c>
      <c r="E194" s="359">
        <v>0.8934193031421813</v>
      </c>
    </row>
    <row r="195" spans="1:5" ht="18" customHeight="1">
      <c r="A195" s="344" t="s">
        <v>14</v>
      </c>
      <c r="B195" t="s">
        <v>121</v>
      </c>
      <c r="C195" s="367">
        <v>361922</v>
      </c>
      <c r="D195" s="346">
        <v>542624</v>
      </c>
      <c r="E195" s="359">
        <v>1.499284376191555</v>
      </c>
    </row>
    <row r="196" spans="1:5" ht="18" customHeight="1">
      <c r="A196" s="344" t="s">
        <v>15</v>
      </c>
      <c r="B196" t="s">
        <v>110</v>
      </c>
      <c r="C196" s="367">
        <v>1815538</v>
      </c>
      <c r="D196" s="346">
        <v>1776605</v>
      </c>
      <c r="E196" s="359">
        <v>0.9785556677965429</v>
      </c>
    </row>
    <row r="197" spans="1:5" ht="18" customHeight="1">
      <c r="A197" s="344" t="s">
        <v>16</v>
      </c>
      <c r="B197" t="s">
        <v>123</v>
      </c>
      <c r="C197" s="367">
        <v>1528</v>
      </c>
      <c r="D197" s="346">
        <v>3085</v>
      </c>
      <c r="E197" s="359">
        <v>2.018979057591623</v>
      </c>
    </row>
    <row r="198" spans="1:5" ht="18" customHeight="1">
      <c r="A198" s="344" t="s">
        <v>17</v>
      </c>
      <c r="B198" t="s">
        <v>70</v>
      </c>
      <c r="C198" s="367">
        <v>5100</v>
      </c>
      <c r="D198" s="346">
        <v>6084</v>
      </c>
      <c r="E198" s="359">
        <v>1.1929411764705882</v>
      </c>
    </row>
    <row r="199" spans="1:5" ht="18" customHeight="1">
      <c r="A199" s="344" t="s">
        <v>18</v>
      </c>
      <c r="B199" t="s">
        <v>114</v>
      </c>
      <c r="C199" s="367">
        <v>1932892</v>
      </c>
      <c r="D199" s="346">
        <v>1692594</v>
      </c>
      <c r="E199" s="359">
        <v>0.875679551676969</v>
      </c>
    </row>
    <row r="200" spans="1:5" ht="18" customHeight="1">
      <c r="A200" s="344" t="s">
        <v>19</v>
      </c>
      <c r="B200" t="s">
        <v>126</v>
      </c>
      <c r="C200" s="367">
        <v>1112</v>
      </c>
      <c r="D200" s="346">
        <v>628605</v>
      </c>
      <c r="E200" s="359">
        <v>565.2922661870504</v>
      </c>
    </row>
    <row r="201" spans="1:5" ht="18" customHeight="1">
      <c r="A201" s="344" t="s">
        <v>20</v>
      </c>
      <c r="B201" t="s">
        <v>127</v>
      </c>
      <c r="C201" s="367">
        <v>85604</v>
      </c>
      <c r="D201" s="346">
        <v>121651</v>
      </c>
      <c r="E201" s="359">
        <v>1.4210901359749544</v>
      </c>
    </row>
    <row r="202" spans="1:5" ht="18" customHeight="1">
      <c r="A202" s="344" t="s">
        <v>21</v>
      </c>
      <c r="B202" t="s">
        <v>129</v>
      </c>
      <c r="C202" s="367">
        <v>169348</v>
      </c>
      <c r="D202" s="346">
        <v>149986</v>
      </c>
      <c r="E202" s="359">
        <v>0.885667383140043</v>
      </c>
    </row>
    <row r="203" spans="1:5" ht="18" customHeight="1">
      <c r="A203" s="344" t="s">
        <v>22</v>
      </c>
      <c r="B203" t="s">
        <v>100</v>
      </c>
      <c r="C203" s="367">
        <v>9301782</v>
      </c>
      <c r="D203" s="346">
        <v>9807280</v>
      </c>
      <c r="E203" s="359">
        <v>1.0543442106039467</v>
      </c>
    </row>
    <row r="204" spans="1:5" ht="18" customHeight="1">
      <c r="A204" s="344" t="s">
        <v>23</v>
      </c>
      <c r="B204" t="s">
        <v>358</v>
      </c>
      <c r="C204" s="367">
        <v>11813</v>
      </c>
      <c r="D204" s="346">
        <v>12065</v>
      </c>
      <c r="E204" s="359">
        <v>1.0213324303733176</v>
      </c>
    </row>
    <row r="205" spans="1:5" ht="18" customHeight="1">
      <c r="A205" s="344" t="s">
        <v>24</v>
      </c>
      <c r="B205" t="s">
        <v>132</v>
      </c>
      <c r="C205" s="367">
        <v>27339</v>
      </c>
      <c r="D205" s="346">
        <v>38021</v>
      </c>
      <c r="E205" s="359">
        <v>1.390723874318739</v>
      </c>
    </row>
    <row r="206" spans="1:5" ht="18" customHeight="1">
      <c r="A206" s="344" t="s">
        <v>25</v>
      </c>
      <c r="B206" t="s">
        <v>134</v>
      </c>
      <c r="C206" s="367">
        <v>391680</v>
      </c>
      <c r="D206" s="346">
        <v>408850</v>
      </c>
      <c r="E206" s="359">
        <v>1.0438368055555556</v>
      </c>
    </row>
    <row r="207" spans="1:5" ht="18" customHeight="1">
      <c r="A207" s="344" t="s">
        <v>26</v>
      </c>
      <c r="B207" t="s">
        <v>135</v>
      </c>
      <c r="C207" s="367">
        <v>70933</v>
      </c>
      <c r="D207" s="346">
        <v>90849</v>
      </c>
      <c r="E207" s="359">
        <v>1.2807719961090043</v>
      </c>
    </row>
    <row r="208" spans="1:5" ht="18" customHeight="1">
      <c r="A208" s="344" t="s">
        <v>27</v>
      </c>
      <c r="B208" t="s">
        <v>124</v>
      </c>
      <c r="C208" s="367">
        <v>936263</v>
      </c>
      <c r="D208" s="346">
        <v>402595</v>
      </c>
      <c r="E208" s="359">
        <v>0.4300020400250784</v>
      </c>
    </row>
    <row r="209" spans="1:5" ht="18" customHeight="1" thickBot="1">
      <c r="A209" s="344" t="s">
        <v>28</v>
      </c>
      <c r="B209" t="s">
        <v>106</v>
      </c>
      <c r="C209" s="367">
        <v>2330202</v>
      </c>
      <c r="D209" s="346">
        <v>2713923</v>
      </c>
      <c r="E209" s="359">
        <v>1.1646728481050141</v>
      </c>
    </row>
    <row r="210" spans="1:5" ht="18" customHeight="1" thickBot="1">
      <c r="A210" s="445"/>
      <c r="B210" s="374" t="s">
        <v>167</v>
      </c>
      <c r="C210" s="440">
        <v>30976481</v>
      </c>
      <c r="D210" s="441">
        <v>31554707</v>
      </c>
      <c r="E210" s="411">
        <v>1.0186666135511002</v>
      </c>
    </row>
    <row r="211" spans="1:5" ht="18" customHeight="1">
      <c r="A211" s="363"/>
      <c r="B211" s="364"/>
      <c r="C211" s="360"/>
      <c r="D211" s="360"/>
      <c r="E211" s="360"/>
    </row>
    <row r="212" spans="1:5" ht="18" customHeight="1">
      <c r="A212" s="360"/>
      <c r="B212" s="360"/>
      <c r="C212" s="360"/>
      <c r="D212" s="360"/>
      <c r="E212" s="360"/>
    </row>
    <row r="213" spans="1:14" s="400" customFormat="1" ht="18" customHeight="1">
      <c r="A213" s="326" t="s">
        <v>178</v>
      </c>
      <c r="B213" s="326"/>
      <c r="C213" s="326"/>
      <c r="D213" s="326"/>
      <c r="E213" s="402"/>
      <c r="G213" s="401"/>
      <c r="L213" s="426"/>
      <c r="M213" s="426"/>
      <c r="N213" s="426"/>
    </row>
    <row r="214" spans="1:5" ht="18" customHeight="1" thickBot="1">
      <c r="A214" s="327"/>
      <c r="B214" s="327"/>
      <c r="C214" s="327"/>
      <c r="D214" s="327"/>
      <c r="E214" s="328"/>
    </row>
    <row r="215" spans="1:5" ht="18" customHeight="1" thickBot="1">
      <c r="A215" s="330" t="s">
        <v>173</v>
      </c>
      <c r="B215" s="330" t="s">
        <v>169</v>
      </c>
      <c r="C215" s="331" t="s">
        <v>162</v>
      </c>
      <c r="D215" s="332"/>
      <c r="E215" s="333" t="s">
        <v>168</v>
      </c>
    </row>
    <row r="216" spans="1:5" ht="18" customHeight="1" thickBot="1">
      <c r="A216" s="336"/>
      <c r="B216" s="336"/>
      <c r="C216" s="330">
        <v>2010</v>
      </c>
      <c r="D216" s="330">
        <v>2011</v>
      </c>
      <c r="E216" s="481" t="s">
        <v>97</v>
      </c>
    </row>
    <row r="217" spans="1:5" ht="18" customHeight="1">
      <c r="A217" s="330" t="s">
        <v>0</v>
      </c>
      <c r="B217" s="188" t="s">
        <v>117</v>
      </c>
      <c r="C217" s="366">
        <v>1370331</v>
      </c>
      <c r="D217" s="341">
        <v>1547634</v>
      </c>
      <c r="E217" s="358">
        <v>1.1293869875234523</v>
      </c>
    </row>
    <row r="218" spans="1:5" ht="18" customHeight="1">
      <c r="A218" s="344" t="s">
        <v>1</v>
      </c>
      <c r="B218" s="231" t="s">
        <v>138</v>
      </c>
      <c r="C218" s="367">
        <v>201375</v>
      </c>
      <c r="D218" s="346">
        <v>286117</v>
      </c>
      <c r="E218" s="359">
        <v>1.420816883923029</v>
      </c>
    </row>
    <row r="219" spans="1:5" ht="18" customHeight="1">
      <c r="A219" s="344" t="s">
        <v>2</v>
      </c>
      <c r="B219" s="231" t="s">
        <v>142</v>
      </c>
      <c r="C219" s="367">
        <v>24819</v>
      </c>
      <c r="D219" s="346">
        <v>51220</v>
      </c>
      <c r="E219" s="359">
        <v>2.063741488375841</v>
      </c>
    </row>
    <row r="220" spans="1:5" ht="18" customHeight="1">
      <c r="A220" s="344" t="s">
        <v>4</v>
      </c>
      <c r="B220" s="231" t="s">
        <v>141</v>
      </c>
      <c r="C220" s="367">
        <v>158095</v>
      </c>
      <c r="D220" s="346">
        <v>171829</v>
      </c>
      <c r="E220" s="359">
        <v>1.0868718175780385</v>
      </c>
    </row>
    <row r="221" spans="1:5" ht="18" customHeight="1">
      <c r="A221" s="344" t="s">
        <v>5</v>
      </c>
      <c r="B221" s="231" t="s">
        <v>145</v>
      </c>
      <c r="C221" s="367">
        <v>87875</v>
      </c>
      <c r="D221" s="346">
        <v>110183</v>
      </c>
      <c r="E221" s="359">
        <v>1.2538605974395447</v>
      </c>
    </row>
    <row r="222" spans="1:5" ht="18" customHeight="1">
      <c r="A222" s="344" t="s">
        <v>6</v>
      </c>
      <c r="B222" s="231" t="s">
        <v>146</v>
      </c>
      <c r="C222" s="367">
        <v>77331</v>
      </c>
      <c r="D222" s="346">
        <v>88513</v>
      </c>
      <c r="E222" s="359">
        <v>1.1445991904928166</v>
      </c>
    </row>
    <row r="223" spans="1:5" ht="18" customHeight="1">
      <c r="A223" s="344" t="s">
        <v>7</v>
      </c>
      <c r="B223" s="231" t="s">
        <v>128</v>
      </c>
      <c r="C223" s="367">
        <v>548063</v>
      </c>
      <c r="D223" s="346">
        <v>675793</v>
      </c>
      <c r="E223" s="359">
        <v>1.2330571485394928</v>
      </c>
    </row>
    <row r="224" spans="1:5" ht="18" customHeight="1">
      <c r="A224" s="344" t="s">
        <v>8</v>
      </c>
      <c r="B224" s="231" t="s">
        <v>363</v>
      </c>
      <c r="C224" s="367">
        <v>135671</v>
      </c>
      <c r="D224" s="346">
        <v>194046</v>
      </c>
      <c r="E224" s="359">
        <v>1.4302688120526863</v>
      </c>
    </row>
    <row r="225" spans="1:5" ht="18" customHeight="1">
      <c r="A225" s="344" t="s">
        <v>9</v>
      </c>
      <c r="B225" s="231" t="s">
        <v>159</v>
      </c>
      <c r="C225" s="367">
        <v>24443</v>
      </c>
      <c r="D225" s="346">
        <v>31438</v>
      </c>
      <c r="E225" s="359">
        <v>1.2861760013091683</v>
      </c>
    </row>
    <row r="226" spans="1:5" ht="18" customHeight="1">
      <c r="A226" s="344" t="s">
        <v>10</v>
      </c>
      <c r="B226" s="231" t="s">
        <v>147</v>
      </c>
      <c r="C226" s="367">
        <v>6117</v>
      </c>
      <c r="D226" s="346">
        <v>7142</v>
      </c>
      <c r="E226" s="359">
        <v>1.1675658002288705</v>
      </c>
    </row>
    <row r="227" spans="1:5" ht="18" customHeight="1">
      <c r="A227" s="344" t="s">
        <v>11</v>
      </c>
      <c r="B227" s="231" t="s">
        <v>108</v>
      </c>
      <c r="C227" s="367">
        <v>1873220</v>
      </c>
      <c r="D227" s="346">
        <v>2067005</v>
      </c>
      <c r="E227" s="359">
        <v>1.103450208731489</v>
      </c>
    </row>
    <row r="228" spans="1:5" ht="18" customHeight="1">
      <c r="A228" s="344" t="s">
        <v>12</v>
      </c>
      <c r="B228" s="231" t="s">
        <v>140</v>
      </c>
      <c r="C228" s="367">
        <v>46105</v>
      </c>
      <c r="D228" s="346">
        <v>52610</v>
      </c>
      <c r="E228" s="359">
        <v>1.1410909879622602</v>
      </c>
    </row>
    <row r="229" spans="1:5" ht="18" customHeight="1">
      <c r="A229" s="344" t="s">
        <v>13</v>
      </c>
      <c r="B229" s="231" t="s">
        <v>133</v>
      </c>
      <c r="C229" s="367">
        <v>371130</v>
      </c>
      <c r="D229" s="346">
        <v>438487</v>
      </c>
      <c r="E229" s="359">
        <v>1.181491660604101</v>
      </c>
    </row>
    <row r="230" spans="1:5" ht="18" customHeight="1">
      <c r="A230" s="344" t="s">
        <v>14</v>
      </c>
      <c r="B230" s="231" t="s">
        <v>130</v>
      </c>
      <c r="C230" s="367">
        <v>589001</v>
      </c>
      <c r="D230" s="346">
        <v>458017</v>
      </c>
      <c r="E230" s="359">
        <v>0.7776166763723661</v>
      </c>
    </row>
    <row r="231" spans="1:5" ht="18" customHeight="1">
      <c r="A231" s="344" t="s">
        <v>15</v>
      </c>
      <c r="B231" s="231" t="s">
        <v>122</v>
      </c>
      <c r="C231" s="367">
        <v>844293</v>
      </c>
      <c r="D231" s="346">
        <v>882825</v>
      </c>
      <c r="E231" s="359">
        <v>1.045638184848151</v>
      </c>
    </row>
    <row r="232" spans="1:5" ht="18" customHeight="1">
      <c r="A232" s="344" t="s">
        <v>16</v>
      </c>
      <c r="B232" s="231" t="s">
        <v>148</v>
      </c>
      <c r="C232" s="367">
        <v>60756</v>
      </c>
      <c r="D232" s="346">
        <v>75017</v>
      </c>
      <c r="E232" s="359">
        <v>1.2347257883994995</v>
      </c>
    </row>
    <row r="233" spans="1:5" ht="18" customHeight="1">
      <c r="A233" s="344" t="s">
        <v>17</v>
      </c>
      <c r="B233" s="231" t="s">
        <v>120</v>
      </c>
      <c r="C233" s="367">
        <v>649717</v>
      </c>
      <c r="D233" s="346">
        <v>712395</v>
      </c>
      <c r="E233" s="359">
        <v>1.0964696937281924</v>
      </c>
    </row>
    <row r="234" spans="1:5" ht="18" customHeight="1">
      <c r="A234" s="344" t="s">
        <v>18</v>
      </c>
      <c r="B234" s="231" t="s">
        <v>150</v>
      </c>
      <c r="C234" s="367">
        <v>24323</v>
      </c>
      <c r="D234" s="346">
        <v>28955</v>
      </c>
      <c r="E234" s="359">
        <v>1.1904370349052338</v>
      </c>
    </row>
    <row r="235" spans="1:5" ht="18" customHeight="1">
      <c r="A235" s="344" t="s">
        <v>19</v>
      </c>
      <c r="B235" s="231" t="s">
        <v>137</v>
      </c>
      <c r="C235" s="367">
        <v>223335</v>
      </c>
      <c r="D235" s="346">
        <v>255925</v>
      </c>
      <c r="E235" s="359">
        <v>1.1459242841471333</v>
      </c>
    </row>
    <row r="236" spans="1:5" ht="18" customHeight="1">
      <c r="A236" s="344" t="s">
        <v>20</v>
      </c>
      <c r="B236" s="231" t="s">
        <v>151</v>
      </c>
      <c r="C236" s="367">
        <v>-37</v>
      </c>
      <c r="D236" s="346">
        <v>5081</v>
      </c>
      <c r="E236" s="444" t="s">
        <v>48</v>
      </c>
    </row>
    <row r="237" spans="1:5" ht="18" customHeight="1">
      <c r="A237" s="344" t="s">
        <v>21</v>
      </c>
      <c r="B237" s="231" t="s">
        <v>131</v>
      </c>
      <c r="C237" s="367">
        <v>491014</v>
      </c>
      <c r="D237" s="346">
        <v>593225</v>
      </c>
      <c r="E237" s="359">
        <v>1.208163107365574</v>
      </c>
    </row>
    <row r="238" spans="1:5" ht="18" customHeight="1">
      <c r="A238" s="344" t="s">
        <v>22</v>
      </c>
      <c r="B238" s="231" t="s">
        <v>152</v>
      </c>
      <c r="C238" s="367">
        <v>512</v>
      </c>
      <c r="D238" s="346">
        <v>1719</v>
      </c>
      <c r="E238" s="359">
        <v>3.357421875</v>
      </c>
    </row>
    <row r="239" spans="1:5" ht="18" customHeight="1">
      <c r="A239" s="344" t="s">
        <v>23</v>
      </c>
      <c r="B239" s="231" t="s">
        <v>359</v>
      </c>
      <c r="C239" s="367">
        <v>19143</v>
      </c>
      <c r="D239" s="346">
        <v>19563</v>
      </c>
      <c r="E239" s="359">
        <v>1.0219401347751136</v>
      </c>
    </row>
    <row r="240" spans="1:5" ht="18" customHeight="1">
      <c r="A240" s="344" t="s">
        <v>24</v>
      </c>
      <c r="B240" s="231" t="s">
        <v>139</v>
      </c>
      <c r="C240" s="367">
        <v>209356</v>
      </c>
      <c r="D240" s="346">
        <v>245078</v>
      </c>
      <c r="E240" s="359">
        <v>1.1706280211696822</v>
      </c>
    </row>
    <row r="241" spans="1:5" ht="18" customHeight="1">
      <c r="A241" s="344" t="s">
        <v>25</v>
      </c>
      <c r="B241" s="231" t="s">
        <v>136</v>
      </c>
      <c r="C241" s="367">
        <v>333629</v>
      </c>
      <c r="D241" s="346">
        <v>344138</v>
      </c>
      <c r="E241" s="359">
        <v>1.0314990603334842</v>
      </c>
    </row>
    <row r="242" spans="1:5" ht="18" customHeight="1">
      <c r="A242" s="344" t="s">
        <v>26</v>
      </c>
      <c r="B242" s="231" t="s">
        <v>143</v>
      </c>
      <c r="C242" s="367">
        <v>142943</v>
      </c>
      <c r="D242" s="346">
        <v>135686</v>
      </c>
      <c r="E242" s="359">
        <v>0.9492315118613713</v>
      </c>
    </row>
    <row r="243" spans="1:5" ht="18" customHeight="1">
      <c r="A243" s="344" t="s">
        <v>27</v>
      </c>
      <c r="B243" s="231" t="s">
        <v>102</v>
      </c>
      <c r="C243" s="367">
        <v>7490079</v>
      </c>
      <c r="D243" s="346">
        <v>7906271</v>
      </c>
      <c r="E243" s="359">
        <v>1.0555657690659872</v>
      </c>
    </row>
    <row r="244" spans="1:5" ht="18" customHeight="1">
      <c r="A244" s="344" t="s">
        <v>28</v>
      </c>
      <c r="B244" s="231" t="s">
        <v>149</v>
      </c>
      <c r="C244" s="367">
        <v>61309</v>
      </c>
      <c r="D244" s="346">
        <v>52824</v>
      </c>
      <c r="E244" s="359">
        <v>0.8616027010716208</v>
      </c>
    </row>
    <row r="245" spans="1:5" ht="18" customHeight="1">
      <c r="A245" s="344" t="s">
        <v>29</v>
      </c>
      <c r="B245" s="231" t="s">
        <v>360</v>
      </c>
      <c r="C245" s="367">
        <v>138817</v>
      </c>
      <c r="D245" s="346">
        <v>174684</v>
      </c>
      <c r="E245" s="359">
        <v>1.2583761354877285</v>
      </c>
    </row>
    <row r="246" spans="1:5" ht="18" customHeight="1">
      <c r="A246" s="344" t="s">
        <v>30</v>
      </c>
      <c r="B246" s="231" t="s">
        <v>361</v>
      </c>
      <c r="C246" s="367">
        <v>216236</v>
      </c>
      <c r="D246" s="346">
        <v>273917</v>
      </c>
      <c r="E246" s="359">
        <v>1.266750217355112</v>
      </c>
    </row>
    <row r="247" spans="1:5" ht="18" customHeight="1">
      <c r="A247" s="344" t="s">
        <v>31</v>
      </c>
      <c r="B247" s="231" t="s">
        <v>362</v>
      </c>
      <c r="C247" s="367">
        <v>50223</v>
      </c>
      <c r="D247" s="346">
        <v>86712</v>
      </c>
      <c r="E247" s="359">
        <v>1.7265396332357685</v>
      </c>
    </row>
    <row r="248" spans="1:5" ht="18" customHeight="1">
      <c r="A248" s="344" t="s">
        <v>41</v>
      </c>
      <c r="B248" s="231" t="s">
        <v>125</v>
      </c>
      <c r="C248" s="367">
        <v>508965</v>
      </c>
      <c r="D248" s="346">
        <v>601681</v>
      </c>
      <c r="E248" s="359">
        <v>1.1821657677836392</v>
      </c>
    </row>
    <row r="249" spans="1:5" ht="18" customHeight="1" thickBot="1">
      <c r="A249" s="344" t="s">
        <v>46</v>
      </c>
      <c r="B249" s="231" t="s">
        <v>112</v>
      </c>
      <c r="C249" s="367">
        <v>1754832</v>
      </c>
      <c r="D249" s="346">
        <v>1975914</v>
      </c>
      <c r="E249" s="359">
        <v>1.1259847096474191</v>
      </c>
    </row>
    <row r="250" spans="1:5" ht="18" customHeight="1" thickBot="1">
      <c r="A250" s="349"/>
      <c r="B250" s="374" t="s">
        <v>167</v>
      </c>
      <c r="C250" s="433">
        <v>18733021</v>
      </c>
      <c r="D250" s="351">
        <v>20551644</v>
      </c>
      <c r="E250" s="434">
        <v>1.0970811381677306</v>
      </c>
    </row>
    <row r="251" spans="7:9" ht="12.75">
      <c r="G251" s="335"/>
      <c r="H251" s="356"/>
      <c r="I251" s="356"/>
    </row>
    <row r="253" ht="12.75">
      <c r="C253" s="35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zoomScale="75" zoomScaleNormal="75" zoomScalePageLayoutView="0" workbookViewId="0" topLeftCell="A96">
      <selection activeCell="B82" sqref="B82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0" customFormat="1" ht="19.5" customHeight="1">
      <c r="A1" s="624" t="s">
        <v>285</v>
      </c>
      <c r="B1" s="624"/>
      <c r="C1" s="624"/>
      <c r="D1" s="624"/>
      <c r="E1" s="624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9" t="s">
        <v>173</v>
      </c>
      <c r="B3" s="7" t="s">
        <v>164</v>
      </c>
      <c r="C3" s="639" t="s">
        <v>285</v>
      </c>
      <c r="D3" s="640"/>
      <c r="E3" s="641"/>
    </row>
    <row r="4" spans="1:5" ht="19.5" customHeight="1" thickBot="1">
      <c r="A4" s="11"/>
      <c r="B4" s="101"/>
      <c r="C4" s="484">
        <v>2010</v>
      </c>
      <c r="D4" s="338">
        <v>2011</v>
      </c>
      <c r="E4" s="483" t="s">
        <v>280</v>
      </c>
    </row>
    <row r="5" spans="1:5" ht="19.5" customHeight="1">
      <c r="A5" s="26" t="s">
        <v>0</v>
      </c>
      <c r="B5" s="25" t="s">
        <v>165</v>
      </c>
      <c r="C5" s="182">
        <v>0.715646440168092</v>
      </c>
      <c r="D5" s="133">
        <v>0.8212410243937492</v>
      </c>
      <c r="E5" s="509">
        <v>10.559458422565726</v>
      </c>
    </row>
    <row r="6" spans="1:5" ht="19.5" customHeight="1" thickBot="1">
      <c r="A6" s="17" t="s">
        <v>1</v>
      </c>
      <c r="B6" s="22" t="s">
        <v>166</v>
      </c>
      <c r="C6" s="193">
        <v>0.7723971066363239</v>
      </c>
      <c r="D6" s="19">
        <v>0.6473488983205964</v>
      </c>
      <c r="E6" s="509">
        <v>-12.504820831572749</v>
      </c>
    </row>
    <row r="7" spans="1:5" ht="19.5" customHeight="1" thickBot="1">
      <c r="A7" s="175"/>
      <c r="B7" s="166" t="s">
        <v>182</v>
      </c>
      <c r="C7" s="195">
        <v>0.7384704399752107</v>
      </c>
      <c r="D7" s="32">
        <v>0.74699812852445</v>
      </c>
      <c r="E7" s="510">
        <v>0.8527688549239354</v>
      </c>
    </row>
    <row r="8" ht="19.5" customHeight="1"/>
    <row r="9" ht="19.5" customHeight="1">
      <c r="A9" s="30"/>
    </row>
    <row r="10" spans="1:5" s="30" customFormat="1" ht="19.5" customHeight="1">
      <c r="A10" s="299" t="s">
        <v>287</v>
      </c>
      <c r="B10" s="299"/>
      <c r="C10" s="299"/>
      <c r="D10" s="299"/>
      <c r="E10" s="299"/>
    </row>
    <row r="11" spans="1:5" ht="19.5" customHeight="1" thickBot="1">
      <c r="A11" s="292"/>
      <c r="B11" s="24"/>
      <c r="C11" s="24"/>
      <c r="D11" s="24"/>
      <c r="E11" s="24"/>
    </row>
    <row r="12" spans="1:5" ht="19.5" customHeight="1" thickBot="1">
      <c r="A12" s="9" t="s">
        <v>173</v>
      </c>
      <c r="B12" s="7" t="s">
        <v>169</v>
      </c>
      <c r="C12" s="639" t="s">
        <v>285</v>
      </c>
      <c r="D12" s="640"/>
      <c r="E12" s="641"/>
    </row>
    <row r="13" spans="1:5" ht="19.5" customHeight="1" thickBot="1">
      <c r="A13" s="11"/>
      <c r="B13" s="101"/>
      <c r="C13" s="484">
        <v>2010</v>
      </c>
      <c r="D13" s="338">
        <v>2011</v>
      </c>
      <c r="E13" s="483" t="s">
        <v>280</v>
      </c>
    </row>
    <row r="14" spans="1:5" ht="19.5" customHeight="1">
      <c r="A14" s="330" t="s">
        <v>0</v>
      </c>
      <c r="B14" t="s">
        <v>99</v>
      </c>
      <c r="C14" s="197">
        <v>0.8898204851893711</v>
      </c>
      <c r="D14" s="274">
        <v>1.1356250739907658</v>
      </c>
      <c r="E14" s="514">
        <v>24.580458880139478</v>
      </c>
    </row>
    <row r="15" spans="1:5" ht="19.5" customHeight="1">
      <c r="A15" s="344" t="s">
        <v>1</v>
      </c>
      <c r="B15" t="s">
        <v>101</v>
      </c>
      <c r="C15" s="198">
        <v>0.8096125590565421</v>
      </c>
      <c r="D15" s="275">
        <v>0.9634902819136955</v>
      </c>
      <c r="E15" s="509">
        <v>15.38777228571534</v>
      </c>
    </row>
    <row r="16" spans="1:5" ht="19.5" customHeight="1">
      <c r="A16" s="344" t="s">
        <v>2</v>
      </c>
      <c r="B16" t="s">
        <v>103</v>
      </c>
      <c r="C16" s="198">
        <v>0.5681204294411322</v>
      </c>
      <c r="D16" s="275">
        <v>0.6310975139318334</v>
      </c>
      <c r="E16" s="509">
        <v>6.297708449070127</v>
      </c>
    </row>
    <row r="17" spans="1:5" ht="19.5" customHeight="1">
      <c r="A17" s="344" t="s">
        <v>4</v>
      </c>
      <c r="B17" t="s">
        <v>105</v>
      </c>
      <c r="C17" s="198">
        <v>0.7296189853485013</v>
      </c>
      <c r="D17" s="275">
        <v>0.8676487815660054</v>
      </c>
      <c r="E17" s="509">
        <v>13.80297962175041</v>
      </c>
    </row>
    <row r="18" spans="1:5" ht="19.5" customHeight="1">
      <c r="A18" s="344" t="s">
        <v>5</v>
      </c>
      <c r="B18" t="s">
        <v>107</v>
      </c>
      <c r="C18" s="198">
        <v>0.37005353745309694</v>
      </c>
      <c r="D18" s="275">
        <v>0.34015961084386787</v>
      </c>
      <c r="E18" s="509">
        <v>-2.989392660922907</v>
      </c>
    </row>
    <row r="19" spans="1:5" ht="19.5" customHeight="1">
      <c r="A19" s="344" t="s">
        <v>6</v>
      </c>
      <c r="B19" t="s">
        <v>109</v>
      </c>
      <c r="C19" s="198">
        <v>0.3995359197658806</v>
      </c>
      <c r="D19" s="275">
        <v>0.840210050828888</v>
      </c>
      <c r="E19" s="509">
        <v>44.06741310630074</v>
      </c>
    </row>
    <row r="20" spans="1:5" ht="19.5" customHeight="1">
      <c r="A20" s="344" t="s">
        <v>7</v>
      </c>
      <c r="B20" t="s">
        <v>111</v>
      </c>
      <c r="C20" s="198">
        <v>0.04870466321243523</v>
      </c>
      <c r="D20" s="275">
        <v>0.35290125042822884</v>
      </c>
      <c r="E20" s="509">
        <v>30.419658721579363</v>
      </c>
    </row>
    <row r="21" spans="1:5" ht="19.5" customHeight="1">
      <c r="A21" s="344" t="s">
        <v>8</v>
      </c>
      <c r="B21" t="s">
        <v>113</v>
      </c>
      <c r="C21" s="198">
        <v>0.2547202965995327</v>
      </c>
      <c r="D21" s="275">
        <v>0.11088248079988408</v>
      </c>
      <c r="E21" s="509">
        <v>-14.383781579964863</v>
      </c>
    </row>
    <row r="22" spans="1:5" ht="19.5" customHeight="1">
      <c r="A22" s="344" t="s">
        <v>9</v>
      </c>
      <c r="B22" t="s">
        <v>115</v>
      </c>
      <c r="C22" s="198">
        <v>0.48393536430731215</v>
      </c>
      <c r="D22" s="275">
        <v>0.539233890509631</v>
      </c>
      <c r="E22" s="509">
        <v>5.5298526202318845</v>
      </c>
    </row>
    <row r="23" spans="1:5" ht="19.5" customHeight="1">
      <c r="A23" s="344" t="s">
        <v>10</v>
      </c>
      <c r="B23" t="s">
        <v>116</v>
      </c>
      <c r="C23" s="198">
        <v>0.28100142608144507</v>
      </c>
      <c r="D23" s="275">
        <v>0.28707967244941135</v>
      </c>
      <c r="E23" s="509">
        <v>0.6078246367966278</v>
      </c>
    </row>
    <row r="24" spans="1:5" ht="19.5" customHeight="1">
      <c r="A24" s="344" t="s">
        <v>11</v>
      </c>
      <c r="B24" t="s">
        <v>118</v>
      </c>
      <c r="C24" s="198">
        <v>0.16184512259657788</v>
      </c>
      <c r="D24" s="275">
        <v>0.19524211646577053</v>
      </c>
      <c r="E24" s="509">
        <v>3.339699386919265</v>
      </c>
    </row>
    <row r="25" spans="1:5" ht="19.5" customHeight="1">
      <c r="A25" s="344" t="s">
        <v>12</v>
      </c>
      <c r="B25" t="s">
        <v>104</v>
      </c>
      <c r="C25" s="198">
        <v>0.5175619671240792</v>
      </c>
      <c r="D25" s="275">
        <v>1.4070955478159681</v>
      </c>
      <c r="E25" s="509">
        <v>88.9533580691889</v>
      </c>
    </row>
    <row r="26" spans="1:5" ht="19.5" customHeight="1">
      <c r="A26" s="344" t="s">
        <v>13</v>
      </c>
      <c r="B26" t="s">
        <v>119</v>
      </c>
      <c r="C26" s="198">
        <v>1.1166155797057553</v>
      </c>
      <c r="D26" s="275">
        <v>0.691063867008774</v>
      </c>
      <c r="E26" s="509">
        <v>-42.555171269698135</v>
      </c>
    </row>
    <row r="27" spans="1:5" ht="19.5" customHeight="1">
      <c r="A27" s="344" t="s">
        <v>14</v>
      </c>
      <c r="B27" t="s">
        <v>121</v>
      </c>
      <c r="C27" s="198">
        <v>0.32314165308151765</v>
      </c>
      <c r="D27" s="275">
        <v>0.5252575895715542</v>
      </c>
      <c r="E27" s="509">
        <v>20.211593649003657</v>
      </c>
    </row>
    <row r="28" spans="1:5" ht="19.5" customHeight="1">
      <c r="A28" s="344" t="s">
        <v>15</v>
      </c>
      <c r="B28" t="s">
        <v>110</v>
      </c>
      <c r="C28" s="198">
        <v>0.8712110886167291</v>
      </c>
      <c r="D28" s="275">
        <v>0.7725635986884833</v>
      </c>
      <c r="E28" s="509">
        <v>-9.864748992824579</v>
      </c>
    </row>
    <row r="29" spans="1:5" ht="19.5" customHeight="1">
      <c r="A29" s="344" t="s">
        <v>16</v>
      </c>
      <c r="B29" t="s">
        <v>123</v>
      </c>
      <c r="C29" s="198">
        <v>0.7073023536511768</v>
      </c>
      <c r="D29" s="275">
        <v>0.653137683421792</v>
      </c>
      <c r="E29" s="509">
        <v>-5.416467022938476</v>
      </c>
    </row>
    <row r="30" spans="1:5" ht="19.5" customHeight="1">
      <c r="A30" s="344" t="s">
        <v>17</v>
      </c>
      <c r="B30" t="s">
        <v>70</v>
      </c>
      <c r="C30" s="198">
        <v>0.34828536436007346</v>
      </c>
      <c r="D30" s="275">
        <v>0.21987315010570824</v>
      </c>
      <c r="E30" s="509">
        <v>-12.841221425436522</v>
      </c>
    </row>
    <row r="31" spans="1:5" ht="19.5" customHeight="1">
      <c r="A31" s="344" t="s">
        <v>18</v>
      </c>
      <c r="B31" t="s">
        <v>114</v>
      </c>
      <c r="C31" s="198">
        <v>0.6613085584805465</v>
      </c>
      <c r="D31" s="275">
        <v>1.161664415456838</v>
      </c>
      <c r="E31" s="509">
        <v>50.03558569762916</v>
      </c>
    </row>
    <row r="32" spans="1:5" ht="19.5" customHeight="1">
      <c r="A32" s="344" t="s">
        <v>19</v>
      </c>
      <c r="B32" t="s">
        <v>126</v>
      </c>
      <c r="C32" s="198">
        <v>0.10914051841746249</v>
      </c>
      <c r="D32" s="275">
        <v>0.001423785328170587</v>
      </c>
      <c r="E32" s="509">
        <v>-10.77167330892919</v>
      </c>
    </row>
    <row r="33" spans="1:5" ht="19.5" customHeight="1">
      <c r="A33" s="344" t="s">
        <v>20</v>
      </c>
      <c r="B33" t="s">
        <v>127</v>
      </c>
      <c r="C33" s="198">
        <v>0.6539323220536756</v>
      </c>
      <c r="D33" s="275">
        <v>0.7559116557564209</v>
      </c>
      <c r="E33" s="509">
        <v>10.197933370274537</v>
      </c>
    </row>
    <row r="34" spans="1:5" ht="19.5" customHeight="1">
      <c r="A34" s="344" t="s">
        <v>21</v>
      </c>
      <c r="B34" t="s">
        <v>129</v>
      </c>
      <c r="C34" s="198">
        <v>0.24202752601544142</v>
      </c>
      <c r="D34" s="275">
        <v>0.25747265782852974</v>
      </c>
      <c r="E34" s="509">
        <v>1.544513181308832</v>
      </c>
    </row>
    <row r="35" spans="1:5" ht="19.5" customHeight="1">
      <c r="A35" s="344" t="s">
        <v>22</v>
      </c>
      <c r="B35" t="s">
        <v>100</v>
      </c>
      <c r="C35" s="198">
        <v>0.79957781261496</v>
      </c>
      <c r="D35" s="275">
        <v>0.7943799342311475</v>
      </c>
      <c r="E35" s="509">
        <v>-0.5197878383812471</v>
      </c>
    </row>
    <row r="36" spans="1:5" ht="19.5" customHeight="1">
      <c r="A36" s="344" t="s">
        <v>23</v>
      </c>
      <c r="B36" t="s">
        <v>358</v>
      </c>
      <c r="C36" s="198">
        <v>0.326250740709388</v>
      </c>
      <c r="D36" s="275">
        <v>0.36742644011603814</v>
      </c>
      <c r="E36" s="509">
        <v>4.117569940665017</v>
      </c>
    </row>
    <row r="37" spans="1:5" ht="19.5" customHeight="1">
      <c r="A37" s="344" t="s">
        <v>24</v>
      </c>
      <c r="B37" t="s">
        <v>132</v>
      </c>
      <c r="C37" s="198">
        <v>0.5544357031504913</v>
      </c>
      <c r="D37" s="275">
        <v>0.5229772448206494</v>
      </c>
      <c r="E37" s="509">
        <v>-3.1458458329841843</v>
      </c>
    </row>
    <row r="38" spans="1:5" ht="19.5" customHeight="1">
      <c r="A38" s="344" t="s">
        <v>25</v>
      </c>
      <c r="B38" t="s">
        <v>134</v>
      </c>
      <c r="C38" s="198">
        <v>0.570945894295892</v>
      </c>
      <c r="D38" s="275">
        <v>0.5874050422793758</v>
      </c>
      <c r="E38" s="509">
        <v>1.6459147983483802</v>
      </c>
    </row>
    <row r="39" spans="1:5" ht="19.5" customHeight="1">
      <c r="A39" s="344" t="s">
        <v>26</v>
      </c>
      <c r="B39" t="s">
        <v>135</v>
      </c>
      <c r="C39" s="198">
        <v>0.3129906555228256</v>
      </c>
      <c r="D39" s="275">
        <v>0.2867566139895233</v>
      </c>
      <c r="E39" s="509">
        <v>-2.6234041533302332</v>
      </c>
    </row>
    <row r="40" spans="1:5" ht="19.5" customHeight="1">
      <c r="A40" s="344" t="s">
        <v>27</v>
      </c>
      <c r="B40" t="s">
        <v>124</v>
      </c>
      <c r="C40" s="198">
        <v>0.9937258353770612</v>
      </c>
      <c r="D40" s="275">
        <v>1.6121490044579445</v>
      </c>
      <c r="E40" s="509">
        <v>61.842316908088335</v>
      </c>
    </row>
    <row r="41" spans="1:5" ht="19.5" customHeight="1" thickBot="1">
      <c r="A41" s="449" t="s">
        <v>28</v>
      </c>
      <c r="B41" t="s">
        <v>106</v>
      </c>
      <c r="C41" s="198">
        <v>0.984587108452587</v>
      </c>
      <c r="D41" s="275">
        <v>0.9954789166114858</v>
      </c>
      <c r="E41" s="513">
        <v>1.0891808158898786</v>
      </c>
    </row>
    <row r="42" spans="1:5" ht="19.5" customHeight="1" thickBot="1">
      <c r="A42" s="442"/>
      <c r="B42" s="361" t="s">
        <v>167</v>
      </c>
      <c r="C42" s="201">
        <v>0.715646440168092</v>
      </c>
      <c r="D42" s="273">
        <v>0.8212410243937492</v>
      </c>
      <c r="E42" s="513">
        <v>10.559458422565726</v>
      </c>
    </row>
    <row r="43" spans="3:5" ht="19.5" customHeight="1">
      <c r="C43" s="30"/>
      <c r="D43" s="30"/>
      <c r="E43" s="30"/>
    </row>
    <row r="44" ht="19.5" customHeight="1"/>
    <row r="45" ht="19.5" customHeight="1"/>
    <row r="46" ht="19.5" customHeight="1">
      <c r="A46" s="30"/>
    </row>
    <row r="47" spans="1:5" ht="19.5" customHeight="1">
      <c r="A47" s="624" t="s">
        <v>288</v>
      </c>
      <c r="B47" s="624"/>
      <c r="C47" s="624"/>
      <c r="D47" s="624"/>
      <c r="E47" s="624"/>
    </row>
    <row r="48" spans="1:5" ht="19.5" customHeight="1" thickBot="1">
      <c r="A48" s="292"/>
      <c r="B48" s="24"/>
      <c r="C48" s="24"/>
      <c r="D48" s="24"/>
      <c r="E48" s="24"/>
    </row>
    <row r="49" spans="1:5" ht="19.5" customHeight="1" thickBot="1">
      <c r="A49" s="9" t="s">
        <v>173</v>
      </c>
      <c r="B49" s="7" t="s">
        <v>169</v>
      </c>
      <c r="C49" s="639" t="s">
        <v>285</v>
      </c>
      <c r="D49" s="640"/>
      <c r="E49" s="641"/>
    </row>
    <row r="50" spans="1:5" ht="19.5" customHeight="1" thickBot="1">
      <c r="A50" s="11"/>
      <c r="B50" s="101"/>
      <c r="C50" s="484">
        <v>2010</v>
      </c>
      <c r="D50" s="338">
        <v>2011</v>
      </c>
      <c r="E50" s="483" t="s">
        <v>280</v>
      </c>
    </row>
    <row r="51" spans="1:5" ht="19.5" customHeight="1">
      <c r="A51" s="330" t="s">
        <v>0</v>
      </c>
      <c r="B51" t="s">
        <v>117</v>
      </c>
      <c r="C51" s="197">
        <v>0.7754270695648291</v>
      </c>
      <c r="D51" s="274">
        <v>0.661738440767447</v>
      </c>
      <c r="E51" s="509">
        <v>-11.368862879738206</v>
      </c>
    </row>
    <row r="52" spans="1:5" ht="19.5" customHeight="1">
      <c r="A52" s="344" t="s">
        <v>1</v>
      </c>
      <c r="B52" t="s">
        <v>138</v>
      </c>
      <c r="C52" s="198">
        <v>0.8800493977413062</v>
      </c>
      <c r="D52" s="275">
        <v>0.6964021264476932</v>
      </c>
      <c r="E52" s="509">
        <v>-18.364727129361302</v>
      </c>
    </row>
    <row r="53" spans="1:5" ht="19.5" customHeight="1">
      <c r="A53" s="344" t="s">
        <v>2</v>
      </c>
      <c r="B53" t="s">
        <v>142</v>
      </c>
      <c r="C53" s="198">
        <v>0.9638247762600094</v>
      </c>
      <c r="D53" s="275">
        <v>0.6033363795480243</v>
      </c>
      <c r="E53" s="509">
        <v>-36.04883967119851</v>
      </c>
    </row>
    <row r="54" spans="1:5" ht="19.5" customHeight="1">
      <c r="A54" s="344" t="s">
        <v>4</v>
      </c>
      <c r="B54" t="s">
        <v>141</v>
      </c>
      <c r="C54" s="198">
        <v>0.8044799537332056</v>
      </c>
      <c r="D54" s="275">
        <v>0.6766726552131953</v>
      </c>
      <c r="E54" s="509">
        <v>-12.780729852001027</v>
      </c>
    </row>
    <row r="55" spans="1:5" ht="19.5" customHeight="1">
      <c r="A55" s="344" t="s">
        <v>5</v>
      </c>
      <c r="B55" t="s">
        <v>145</v>
      </c>
      <c r="C55" s="198">
        <v>0.4932749907157735</v>
      </c>
      <c r="D55" s="275">
        <v>0.3836433526266955</v>
      </c>
      <c r="E55" s="509">
        <v>-10.9631638089078</v>
      </c>
    </row>
    <row r="56" spans="1:5" ht="19.5" customHeight="1">
      <c r="A56" s="344" t="s">
        <v>6</v>
      </c>
      <c r="B56" t="s">
        <v>146</v>
      </c>
      <c r="C56" s="198">
        <v>0.1305043209080356</v>
      </c>
      <c r="D56" s="275">
        <v>0.13710286377621747</v>
      </c>
      <c r="E56" s="509">
        <v>0.6598542868181873</v>
      </c>
    </row>
    <row r="57" spans="1:5" ht="19.5" customHeight="1">
      <c r="A57" s="344" t="s">
        <v>7</v>
      </c>
      <c r="B57" t="s">
        <v>128</v>
      </c>
      <c r="C57" s="198">
        <v>0.8027483261627055</v>
      </c>
      <c r="D57" s="275">
        <v>0.7429021364843659</v>
      </c>
      <c r="E57" s="509">
        <v>-5.984618967833965</v>
      </c>
    </row>
    <row r="58" spans="1:5" ht="19.5" customHeight="1">
      <c r="A58" s="344" t="s">
        <v>8</v>
      </c>
      <c r="B58" t="s">
        <v>363</v>
      </c>
      <c r="C58" s="198">
        <v>0.4402066455709157</v>
      </c>
      <c r="D58" s="275">
        <v>0.7474309598447529</v>
      </c>
      <c r="E58" s="509">
        <v>30.72243142738372</v>
      </c>
    </row>
    <row r="59" spans="1:5" ht="19.5" customHeight="1">
      <c r="A59" s="344" t="s">
        <v>9</v>
      </c>
      <c r="B59" t="s">
        <v>159</v>
      </c>
      <c r="C59" s="198">
        <v>1.056901342308144</v>
      </c>
      <c r="D59" s="275">
        <v>0.3564085841175192</v>
      </c>
      <c r="E59" s="509">
        <v>-70.04927581906247</v>
      </c>
    </row>
    <row r="60" spans="1:5" ht="19.5" customHeight="1">
      <c r="A60" s="344" t="s">
        <v>10</v>
      </c>
      <c r="B60" t="s">
        <v>147</v>
      </c>
      <c r="C60" s="198">
        <v>0.2556725299156477</v>
      </c>
      <c r="D60" s="275">
        <v>0.28347426779414236</v>
      </c>
      <c r="E60" s="509">
        <v>2.780173787849466</v>
      </c>
    </row>
    <row r="61" spans="1:5" ht="19.5" customHeight="1">
      <c r="A61" s="344" t="s">
        <v>11</v>
      </c>
      <c r="B61" t="s">
        <v>108</v>
      </c>
      <c r="C61" s="198">
        <v>0.8366793866018437</v>
      </c>
      <c r="D61" s="275">
        <v>0.6187329621911124</v>
      </c>
      <c r="E61" s="509">
        <v>-21.79464244107313</v>
      </c>
    </row>
    <row r="62" spans="1:5" ht="19.5" customHeight="1">
      <c r="A62" s="344" t="s">
        <v>12</v>
      </c>
      <c r="B62" t="s">
        <v>140</v>
      </c>
      <c r="C62" s="198">
        <v>0.538836470145498</v>
      </c>
      <c r="D62" s="275">
        <v>0.4746978179997434</v>
      </c>
      <c r="E62" s="509">
        <v>-6.413865214575454</v>
      </c>
    </row>
    <row r="63" spans="1:5" ht="19.5" customHeight="1">
      <c r="A63" s="344" t="s">
        <v>13</v>
      </c>
      <c r="B63" t="s">
        <v>133</v>
      </c>
      <c r="C63" s="198">
        <v>0.0401909572990915</v>
      </c>
      <c r="D63" s="275">
        <v>0.04725470242296978</v>
      </c>
      <c r="E63" s="509">
        <v>0.7063745123878279</v>
      </c>
    </row>
    <row r="64" spans="1:5" ht="19.5" customHeight="1">
      <c r="A64" s="344" t="s">
        <v>14</v>
      </c>
      <c r="B64" t="s">
        <v>130</v>
      </c>
      <c r="C64" s="198">
        <v>0.8108635331936013</v>
      </c>
      <c r="D64" s="275">
        <v>0.6558022742926476</v>
      </c>
      <c r="E64" s="509">
        <v>-15.506125890095369</v>
      </c>
    </row>
    <row r="65" spans="1:5" ht="19.5" customHeight="1">
      <c r="A65" s="344" t="s">
        <v>15</v>
      </c>
      <c r="B65" t="s">
        <v>122</v>
      </c>
      <c r="C65" s="198">
        <v>0.7136744659359392</v>
      </c>
      <c r="D65" s="275">
        <v>0.6354305948747269</v>
      </c>
      <c r="E65" s="509">
        <v>-7.824387106121233</v>
      </c>
    </row>
    <row r="66" spans="1:5" ht="19.5" customHeight="1">
      <c r="A66" s="344" t="s">
        <v>16</v>
      </c>
      <c r="B66" t="s">
        <v>148</v>
      </c>
      <c r="C66" s="198">
        <v>2.5565239718699626</v>
      </c>
      <c r="D66" s="275">
        <v>0.6445150772334362</v>
      </c>
      <c r="E66" s="509">
        <v>-191.20088946365263</v>
      </c>
    </row>
    <row r="67" spans="1:5" ht="19.5" customHeight="1">
      <c r="A67" s="344" t="s">
        <v>17</v>
      </c>
      <c r="B67" t="s">
        <v>120</v>
      </c>
      <c r="C67" s="198">
        <v>0.5692448281661714</v>
      </c>
      <c r="D67" s="275">
        <v>0.5492441034246941</v>
      </c>
      <c r="E67" s="509">
        <v>-2.0000724741477294</v>
      </c>
    </row>
    <row r="68" spans="1:5" ht="19.5" customHeight="1">
      <c r="A68" s="344" t="s">
        <v>18</v>
      </c>
      <c r="B68" t="s">
        <v>150</v>
      </c>
      <c r="C68" s="198">
        <v>2.0871818622910325</v>
      </c>
      <c r="D68" s="275">
        <v>2.0320001494461155</v>
      </c>
      <c r="E68" s="509">
        <v>-5.518171284491702</v>
      </c>
    </row>
    <row r="69" spans="1:5" ht="19.5" customHeight="1">
      <c r="A69" s="344" t="s">
        <v>19</v>
      </c>
      <c r="B69" t="s">
        <v>137</v>
      </c>
      <c r="C69" s="198">
        <v>0.6476967496390919</v>
      </c>
      <c r="D69" s="275">
        <v>0.5844983560482532</v>
      </c>
      <c r="E69" s="509">
        <v>-6.3198393590838675</v>
      </c>
    </row>
    <row r="70" spans="1:5" ht="19.5" customHeight="1">
      <c r="A70" s="344" t="s">
        <v>20</v>
      </c>
      <c r="B70" t="s">
        <v>151</v>
      </c>
      <c r="C70" s="199" t="s">
        <v>48</v>
      </c>
      <c r="D70" s="275">
        <v>3.5601259594568</v>
      </c>
      <c r="E70" s="610" t="s">
        <v>48</v>
      </c>
    </row>
    <row r="71" spans="1:5" ht="19.5" customHeight="1">
      <c r="A71" s="344" t="s">
        <v>21</v>
      </c>
      <c r="B71" t="s">
        <v>131</v>
      </c>
      <c r="C71" s="198">
        <v>0.6240848890384654</v>
      </c>
      <c r="D71" s="275">
        <v>0.6136203956287541</v>
      </c>
      <c r="E71" s="509">
        <v>-1.0464493409711229</v>
      </c>
    </row>
    <row r="72" spans="1:5" ht="19.5" customHeight="1">
      <c r="A72" s="344" t="s">
        <v>22</v>
      </c>
      <c r="B72" t="s">
        <v>152</v>
      </c>
      <c r="C72" s="198">
        <v>128.202729044834</v>
      </c>
      <c r="D72" s="275">
        <v>48.8318789994183</v>
      </c>
      <c r="E72" s="509">
        <v>-7937.085004541605</v>
      </c>
    </row>
    <row r="73" spans="1:5" ht="19.5" customHeight="1">
      <c r="A73" s="344" t="s">
        <v>23</v>
      </c>
      <c r="B73" t="s">
        <v>359</v>
      </c>
      <c r="C73" s="198">
        <v>0.7164911563234843</v>
      </c>
      <c r="D73" s="275">
        <v>0.6476642913697546</v>
      </c>
      <c r="E73" s="509">
        <v>-6.882686495372969</v>
      </c>
    </row>
    <row r="74" spans="1:5" ht="19.5" customHeight="1">
      <c r="A74" s="344" t="s">
        <v>24</v>
      </c>
      <c r="B74" t="s">
        <v>139</v>
      </c>
      <c r="C74" s="198">
        <v>0.7079943031019531</v>
      </c>
      <c r="D74" s="275">
        <v>0.6565803391681169</v>
      </c>
      <c r="E74" s="509">
        <v>-5.141396393383624</v>
      </c>
    </row>
    <row r="75" spans="1:5" ht="19.5" customHeight="1">
      <c r="A75" s="344" t="s">
        <v>25</v>
      </c>
      <c r="B75" t="s">
        <v>136</v>
      </c>
      <c r="C75" s="198">
        <v>0.7504919945145951</v>
      </c>
      <c r="D75" s="275">
        <v>0.7702731670449297</v>
      </c>
      <c r="E75" s="509">
        <v>1.9781172530334512</v>
      </c>
    </row>
    <row r="76" spans="1:5" ht="19.5" customHeight="1">
      <c r="A76" s="344" t="s">
        <v>26</v>
      </c>
      <c r="B76" t="s">
        <v>143</v>
      </c>
      <c r="C76" s="198">
        <v>0.8855655798013915</v>
      </c>
      <c r="D76" s="275">
        <v>0.777310343360422</v>
      </c>
      <c r="E76" s="509">
        <v>-10.825523644096947</v>
      </c>
    </row>
    <row r="77" spans="1:5" ht="19.5" customHeight="1">
      <c r="A77" s="344" t="s">
        <v>27</v>
      </c>
      <c r="B77" t="s">
        <v>102</v>
      </c>
      <c r="C77" s="198">
        <v>0.8086358643624248</v>
      </c>
      <c r="D77" s="275">
        <v>0.6764985617015591</v>
      </c>
      <c r="E77" s="509">
        <v>-13.213730266086577</v>
      </c>
    </row>
    <row r="78" spans="1:5" ht="19.5" customHeight="1">
      <c r="A78" s="344" t="s">
        <v>28</v>
      </c>
      <c r="B78" t="s">
        <v>149</v>
      </c>
      <c r="C78" s="198">
        <v>0.738276547074404</v>
      </c>
      <c r="D78" s="275">
        <v>0.6430075966850829</v>
      </c>
      <c r="E78" s="509">
        <v>-9.526895038932114</v>
      </c>
    </row>
    <row r="79" spans="1:5" ht="19.5" customHeight="1">
      <c r="A79" s="344" t="s">
        <v>29</v>
      </c>
      <c r="B79" t="s">
        <v>360</v>
      </c>
      <c r="C79" s="198">
        <v>0.10148152949734593</v>
      </c>
      <c r="D79" s="275">
        <v>0.08309062090512186</v>
      </c>
      <c r="E79" s="509">
        <v>-1.8390908592224073</v>
      </c>
    </row>
    <row r="80" spans="1:5" ht="19.5" customHeight="1">
      <c r="A80" s="344" t="s">
        <v>30</v>
      </c>
      <c r="B80" t="s">
        <v>361</v>
      </c>
      <c r="C80" s="198">
        <v>0.8695065129674</v>
      </c>
      <c r="D80" s="275">
        <v>0.7154488517745303</v>
      </c>
      <c r="E80" s="509">
        <v>-15.405766119286968</v>
      </c>
    </row>
    <row r="81" spans="1:5" ht="19.5" customHeight="1">
      <c r="A81" s="344" t="s">
        <v>31</v>
      </c>
      <c r="B81" t="s">
        <v>362</v>
      </c>
      <c r="C81" s="198">
        <v>0.46023574693288427</v>
      </c>
      <c r="D81" s="275">
        <v>0.4440786457091503</v>
      </c>
      <c r="E81" s="509">
        <v>-1.6157101223733983</v>
      </c>
    </row>
    <row r="82" spans="1:5" ht="19.5" customHeight="1">
      <c r="A82" s="344" t="s">
        <v>41</v>
      </c>
      <c r="B82" t="s">
        <v>125</v>
      </c>
      <c r="C82" s="198">
        <v>0.9638021667314064</v>
      </c>
      <c r="D82" s="275">
        <v>0.716613674930927</v>
      </c>
      <c r="E82" s="509">
        <v>-24.71884918004794</v>
      </c>
    </row>
    <row r="83" spans="1:5" ht="19.5" customHeight="1" thickBot="1">
      <c r="A83" s="344" t="s">
        <v>46</v>
      </c>
      <c r="B83" s="409" t="s">
        <v>112</v>
      </c>
      <c r="C83" s="198">
        <v>0.7553475441091926</v>
      </c>
      <c r="D83" s="275">
        <v>0.6473410104725443</v>
      </c>
      <c r="E83" s="509">
        <v>-10.800653363664825</v>
      </c>
    </row>
    <row r="84" spans="1:5" ht="19.5" customHeight="1" thickBot="1">
      <c r="A84" s="443"/>
      <c r="B84" s="374" t="s">
        <v>167</v>
      </c>
      <c r="C84" s="201">
        <v>0.7723971066363239</v>
      </c>
      <c r="D84" s="273">
        <v>0.6473488983205964</v>
      </c>
      <c r="E84" s="510">
        <v>-12.504820831572749</v>
      </c>
    </row>
    <row r="85" ht="19.5" customHeight="1"/>
    <row r="86" spans="1:5" ht="19.5" customHeight="1">
      <c r="A86" s="624" t="s">
        <v>289</v>
      </c>
      <c r="B86" s="624"/>
      <c r="C86" s="624"/>
      <c r="D86" s="624"/>
      <c r="E86" s="624"/>
    </row>
    <row r="87" spans="1:5" ht="19.5" customHeight="1" thickBot="1">
      <c r="A87" s="183"/>
      <c r="B87" s="183"/>
      <c r="C87" s="183"/>
      <c r="D87" s="183"/>
      <c r="E87" s="183"/>
    </row>
    <row r="88" spans="1:5" ht="19.5" customHeight="1" thickBot="1">
      <c r="A88" s="9" t="s">
        <v>173</v>
      </c>
      <c r="B88" s="7" t="s">
        <v>286</v>
      </c>
      <c r="C88" s="626" t="s">
        <v>289</v>
      </c>
      <c r="D88" s="638"/>
      <c r="E88" s="627"/>
    </row>
    <row r="89" spans="1:5" ht="19.5" customHeight="1" thickBot="1">
      <c r="A89" s="11"/>
      <c r="B89" s="101"/>
      <c r="C89" s="484">
        <v>2010</v>
      </c>
      <c r="D89" s="338">
        <v>2011</v>
      </c>
      <c r="E89" s="483" t="s">
        <v>280</v>
      </c>
    </row>
    <row r="90" spans="1:5" ht="19.5" customHeight="1">
      <c r="A90" s="26" t="s">
        <v>0</v>
      </c>
      <c r="B90" s="25" t="s">
        <v>165</v>
      </c>
      <c r="C90" s="182">
        <v>0.7093540418616304</v>
      </c>
      <c r="D90" s="133">
        <v>0.8105242111739462</v>
      </c>
      <c r="E90" s="509">
        <v>10.117016931231582</v>
      </c>
    </row>
    <row r="91" spans="1:5" ht="19.5" customHeight="1" thickBot="1">
      <c r="A91" s="17" t="s">
        <v>1</v>
      </c>
      <c r="B91" s="22" t="s">
        <v>166</v>
      </c>
      <c r="C91" s="193">
        <v>0.7298184313144154</v>
      </c>
      <c r="D91" s="19">
        <v>0.6393444242222179</v>
      </c>
      <c r="E91" s="509">
        <v>-9.047400709219744</v>
      </c>
    </row>
    <row r="92" spans="1:5" ht="19.5" customHeight="1" thickBot="1">
      <c r="A92" s="175"/>
      <c r="B92" s="166" t="s">
        <v>167</v>
      </c>
      <c r="C92" s="195">
        <v>0.717066045039035</v>
      </c>
      <c r="D92" s="32">
        <v>0.7430079492613099</v>
      </c>
      <c r="E92" s="510">
        <v>2.5941904222274825</v>
      </c>
    </row>
    <row r="93" ht="19.5" customHeight="1"/>
    <row r="94" ht="19.5" customHeight="1">
      <c r="A94" s="30"/>
    </row>
    <row r="95" spans="1:5" ht="19.5" customHeight="1">
      <c r="A95" s="624" t="s">
        <v>290</v>
      </c>
      <c r="B95" s="624"/>
      <c r="C95" s="624"/>
      <c r="D95" s="624"/>
      <c r="E95" s="624"/>
    </row>
    <row r="96" spans="1:5" ht="19.5" customHeight="1" thickBot="1">
      <c r="A96" s="292"/>
      <c r="B96" s="24"/>
      <c r="C96" s="24"/>
      <c r="D96" s="24"/>
      <c r="E96" s="24"/>
    </row>
    <row r="97" spans="1:5" ht="19.5" customHeight="1" thickBot="1">
      <c r="A97" s="9" t="s">
        <v>173</v>
      </c>
      <c r="B97" s="7" t="s">
        <v>169</v>
      </c>
      <c r="C97" s="626" t="s">
        <v>289</v>
      </c>
      <c r="D97" s="638"/>
      <c r="E97" s="627"/>
    </row>
    <row r="98" spans="1:5" ht="19.5" customHeight="1" thickBot="1">
      <c r="A98" s="11"/>
      <c r="B98" s="101"/>
      <c r="C98" s="484">
        <v>2010</v>
      </c>
      <c r="D98" s="338">
        <v>2011</v>
      </c>
      <c r="E98" s="483" t="s">
        <v>280</v>
      </c>
    </row>
    <row r="99" spans="1:5" ht="19.5" customHeight="1">
      <c r="A99" s="330" t="s">
        <v>0</v>
      </c>
      <c r="B99" t="s">
        <v>99</v>
      </c>
      <c r="C99" s="182">
        <v>0.8907080304173101</v>
      </c>
      <c r="D99" s="19">
        <v>1.1360121107965488</v>
      </c>
      <c r="E99" s="509">
        <v>24.530408037923877</v>
      </c>
    </row>
    <row r="100" spans="1:5" ht="19.5" customHeight="1">
      <c r="A100" s="344" t="s">
        <v>1</v>
      </c>
      <c r="B100" t="s">
        <v>101</v>
      </c>
      <c r="C100" s="193">
        <v>0.8142939466206757</v>
      </c>
      <c r="D100" s="19">
        <v>0.9894483025209182</v>
      </c>
      <c r="E100" s="509">
        <v>17.515435590024254</v>
      </c>
    </row>
    <row r="101" spans="1:5" ht="19.5" customHeight="1">
      <c r="A101" s="344" t="s">
        <v>2</v>
      </c>
      <c r="B101" t="s">
        <v>103</v>
      </c>
      <c r="C101" s="193">
        <v>0.563457155696295</v>
      </c>
      <c r="D101" s="19">
        <v>0.6286484881176777</v>
      </c>
      <c r="E101" s="509">
        <v>6.519133242138276</v>
      </c>
    </row>
    <row r="102" spans="1:5" ht="19.5" customHeight="1">
      <c r="A102" s="344" t="s">
        <v>4</v>
      </c>
      <c r="B102" t="s">
        <v>105</v>
      </c>
      <c r="C102" s="193">
        <v>0.7306742157551557</v>
      </c>
      <c r="D102" s="19">
        <v>0.8694777435469841</v>
      </c>
      <c r="E102" s="509">
        <v>13.880352779182846</v>
      </c>
    </row>
    <row r="103" spans="1:5" ht="19.5" customHeight="1">
      <c r="A103" s="344" t="s">
        <v>5</v>
      </c>
      <c r="B103" t="s">
        <v>107</v>
      </c>
      <c r="C103" s="193">
        <v>0.370509102352507</v>
      </c>
      <c r="D103" s="19">
        <v>0.33937381969137587</v>
      </c>
      <c r="E103" s="509">
        <v>-3.1135282661131134</v>
      </c>
    </row>
    <row r="104" spans="1:5" ht="19.5" customHeight="1">
      <c r="A104" s="344" t="s">
        <v>6</v>
      </c>
      <c r="B104" t="s">
        <v>109</v>
      </c>
      <c r="C104" s="193">
        <v>0.3925216163676486</v>
      </c>
      <c r="D104" s="19">
        <v>0.836754675145285</v>
      </c>
      <c r="E104" s="509">
        <v>44.42330587776364</v>
      </c>
    </row>
    <row r="105" spans="1:5" ht="19.5" customHeight="1">
      <c r="A105" s="344" t="s">
        <v>7</v>
      </c>
      <c r="B105" t="s">
        <v>111</v>
      </c>
      <c r="C105" s="193">
        <v>0.04870466321243523</v>
      </c>
      <c r="D105" s="19">
        <v>0.3529201417513356</v>
      </c>
      <c r="E105" s="509">
        <v>30.42154785389004</v>
      </c>
    </row>
    <row r="106" spans="1:5" ht="19.5" customHeight="1">
      <c r="A106" s="344" t="s">
        <v>8</v>
      </c>
      <c r="B106" t="s">
        <v>113</v>
      </c>
      <c r="C106" s="193">
        <v>0.25529451847951495</v>
      </c>
      <c r="D106" s="19">
        <v>0.1109156207448183</v>
      </c>
      <c r="E106" s="509">
        <v>-14.437889773469664</v>
      </c>
    </row>
    <row r="107" spans="1:5" ht="19.5" customHeight="1">
      <c r="A107" s="344" t="s">
        <v>9</v>
      </c>
      <c r="B107" t="s">
        <v>115</v>
      </c>
      <c r="C107" s="193">
        <v>0.4846172899054224</v>
      </c>
      <c r="D107" s="19">
        <v>0.5402151087273719</v>
      </c>
      <c r="E107" s="509">
        <v>5.559781882194947</v>
      </c>
    </row>
    <row r="108" spans="1:5" ht="19.5" customHeight="1">
      <c r="A108" s="344" t="s">
        <v>10</v>
      </c>
      <c r="B108" t="s">
        <v>116</v>
      </c>
      <c r="C108" s="193">
        <v>0.2759299287027777</v>
      </c>
      <c r="D108" s="19">
        <v>0.2868425011282154</v>
      </c>
      <c r="E108" s="509">
        <v>1.0912572425437694</v>
      </c>
    </row>
    <row r="109" spans="1:5" ht="19.5" customHeight="1">
      <c r="A109" s="344" t="s">
        <v>11</v>
      </c>
      <c r="B109" t="s">
        <v>118</v>
      </c>
      <c r="C109" s="193">
        <v>0.162327022496514</v>
      </c>
      <c r="D109" s="19">
        <v>0.19541978216875697</v>
      </c>
      <c r="E109" s="509">
        <v>3.3092759672242957</v>
      </c>
    </row>
    <row r="110" spans="1:5" ht="19.5" customHeight="1">
      <c r="A110" s="344" t="s">
        <v>12</v>
      </c>
      <c r="B110" t="s">
        <v>104</v>
      </c>
      <c r="C110" s="193">
        <v>0.5171737748412653</v>
      </c>
      <c r="D110" s="19">
        <v>1.4083006722416578</v>
      </c>
      <c r="E110" s="509">
        <v>89.11268974003926</v>
      </c>
    </row>
    <row r="111" spans="1:5" ht="19.5" customHeight="1">
      <c r="A111" s="344" t="s">
        <v>13</v>
      </c>
      <c r="B111" t="s">
        <v>119</v>
      </c>
      <c r="C111" s="193">
        <v>1.1325833809924655</v>
      </c>
      <c r="D111" s="19">
        <v>0.6968765792821419</v>
      </c>
      <c r="E111" s="509">
        <v>-43.570680171032365</v>
      </c>
    </row>
    <row r="112" spans="1:5" ht="19.5" customHeight="1">
      <c r="A112" s="344" t="s">
        <v>14</v>
      </c>
      <c r="B112" t="s">
        <v>121</v>
      </c>
      <c r="C112" s="193">
        <v>0.2860063770646714</v>
      </c>
      <c r="D112" s="19">
        <v>0.5302161349295277</v>
      </c>
      <c r="E112" s="509">
        <v>24.420975786485627</v>
      </c>
    </row>
    <row r="113" spans="1:5" ht="19.5" customHeight="1">
      <c r="A113" s="344" t="s">
        <v>15</v>
      </c>
      <c r="B113" t="s">
        <v>110</v>
      </c>
      <c r="C113" s="193">
        <v>0.7370564537894553</v>
      </c>
      <c r="D113" s="19">
        <v>0.7022016711649466</v>
      </c>
      <c r="E113" s="509">
        <v>-3.4854782624508696</v>
      </c>
    </row>
    <row r="114" spans="1:5" ht="19.5" customHeight="1">
      <c r="A114" s="344" t="s">
        <v>16</v>
      </c>
      <c r="B114" t="s">
        <v>123</v>
      </c>
      <c r="C114" s="193">
        <v>0.7408376963350786</v>
      </c>
      <c r="D114" s="19">
        <v>0.6781199351701783</v>
      </c>
      <c r="E114" s="509">
        <v>-6.271776116490024</v>
      </c>
    </row>
    <row r="115" spans="1:5" ht="19.5" customHeight="1">
      <c r="A115" s="344" t="s">
        <v>17</v>
      </c>
      <c r="B115" t="s">
        <v>70</v>
      </c>
      <c r="C115" s="193">
        <v>0.26215686274509803</v>
      </c>
      <c r="D115" s="19">
        <v>0.16995397764628534</v>
      </c>
      <c r="E115" s="509">
        <v>-9.22028850988127</v>
      </c>
    </row>
    <row r="116" spans="1:5" ht="19.5" customHeight="1">
      <c r="A116" s="344" t="s">
        <v>18</v>
      </c>
      <c r="B116" t="s">
        <v>114</v>
      </c>
      <c r="C116" s="193">
        <v>0.661199901494755</v>
      </c>
      <c r="D116" s="19">
        <v>1.1629528404330867</v>
      </c>
      <c r="E116" s="509">
        <v>50.175293893833164</v>
      </c>
    </row>
    <row r="117" spans="1:5" ht="19.5" customHeight="1">
      <c r="A117" s="344" t="s">
        <v>19</v>
      </c>
      <c r="B117" t="s">
        <v>126</v>
      </c>
      <c r="C117" s="193">
        <v>0.09262589928057553</v>
      </c>
      <c r="D117" s="19">
        <v>0.0014237875931626379</v>
      </c>
      <c r="E117" s="509">
        <v>-9.120211168741289</v>
      </c>
    </row>
    <row r="118" spans="1:5" ht="19.5" customHeight="1">
      <c r="A118" s="344" t="s">
        <v>20</v>
      </c>
      <c r="B118" t="s">
        <v>127</v>
      </c>
      <c r="C118" s="193">
        <v>0.6540815849726648</v>
      </c>
      <c r="D118" s="19">
        <v>0.7565330330206903</v>
      </c>
      <c r="E118" s="509">
        <v>10.245144804802553</v>
      </c>
    </row>
    <row r="119" spans="1:5" ht="19.5" customHeight="1">
      <c r="A119" s="344" t="s">
        <v>21</v>
      </c>
      <c r="B119" t="s">
        <v>129</v>
      </c>
      <c r="C119" s="193">
        <v>0.24234121454047286</v>
      </c>
      <c r="D119" s="19">
        <v>0.2529302734921926</v>
      </c>
      <c r="E119" s="509">
        <v>1.0589058951719743</v>
      </c>
    </row>
    <row r="120" spans="1:5" ht="19.5" customHeight="1">
      <c r="A120" s="344" t="s">
        <v>22</v>
      </c>
      <c r="B120" t="s">
        <v>100</v>
      </c>
      <c r="C120" s="193">
        <v>0.7998398586421398</v>
      </c>
      <c r="D120" s="19">
        <v>0.7946225660937589</v>
      </c>
      <c r="E120" s="509">
        <v>-0.5217292548380881</v>
      </c>
    </row>
    <row r="121" spans="1:5" ht="19.5" customHeight="1">
      <c r="A121" s="344" t="s">
        <v>23</v>
      </c>
      <c r="B121" t="s">
        <v>358</v>
      </c>
      <c r="C121" s="193">
        <v>0.326250740709388</v>
      </c>
      <c r="D121" s="19">
        <v>0.36742644011603814</v>
      </c>
      <c r="E121" s="509">
        <v>4.117569940665017</v>
      </c>
    </row>
    <row r="122" spans="1:5" ht="19.5" customHeight="1">
      <c r="A122" s="344" t="s">
        <v>24</v>
      </c>
      <c r="B122" t="s">
        <v>132</v>
      </c>
      <c r="C122" s="193">
        <v>0.5574088298767329</v>
      </c>
      <c r="D122" s="19">
        <v>0.5257620788511612</v>
      </c>
      <c r="E122" s="509">
        <v>-3.1646751025571684</v>
      </c>
    </row>
    <row r="123" spans="1:5" ht="19.5" customHeight="1">
      <c r="A123" s="344" t="s">
        <v>25</v>
      </c>
      <c r="B123" t="s">
        <v>134</v>
      </c>
      <c r="C123" s="193">
        <v>0.5715456495098039</v>
      </c>
      <c r="D123" s="19">
        <v>0.5874892992540052</v>
      </c>
      <c r="E123" s="509">
        <v>1.594364974420126</v>
      </c>
    </row>
    <row r="124" spans="1:5" ht="19.5" customHeight="1">
      <c r="A124" s="344" t="s">
        <v>26</v>
      </c>
      <c r="B124" t="s">
        <v>135</v>
      </c>
      <c r="C124" s="193">
        <v>0.311505223238831</v>
      </c>
      <c r="D124" s="19">
        <v>0.2868275930389988</v>
      </c>
      <c r="E124" s="509">
        <v>-2.467763019983221</v>
      </c>
    </row>
    <row r="125" spans="1:5" ht="19.5" customHeight="1">
      <c r="A125" s="344" t="s">
        <v>27</v>
      </c>
      <c r="B125" t="s">
        <v>124</v>
      </c>
      <c r="C125" s="193">
        <v>0.9981661135813334</v>
      </c>
      <c r="D125" s="19">
        <v>1.6291086575839242</v>
      </c>
      <c r="E125" s="509">
        <v>63.094254400259075</v>
      </c>
    </row>
    <row r="126" spans="1:5" ht="19.5" customHeight="1" thickBot="1">
      <c r="A126" s="449" t="s">
        <v>28</v>
      </c>
      <c r="B126" t="s">
        <v>106</v>
      </c>
      <c r="C126" s="193">
        <v>1.0187219820427584</v>
      </c>
      <c r="D126" s="19">
        <v>0.8613519985644398</v>
      </c>
      <c r="E126" s="509">
        <v>-15.736998347831864</v>
      </c>
    </row>
    <row r="127" spans="1:5" ht="19.5" customHeight="1" thickBot="1">
      <c r="A127" s="442"/>
      <c r="B127" s="361" t="s">
        <v>167</v>
      </c>
      <c r="C127" s="195">
        <v>0.7093540418616304</v>
      </c>
      <c r="D127" s="32">
        <v>0.8105242111739462</v>
      </c>
      <c r="E127" s="510">
        <v>10.117016931231582</v>
      </c>
    </row>
    <row r="128" ht="19.5" customHeight="1"/>
    <row r="129" ht="19.5" customHeight="1"/>
    <row r="130" ht="19.5" customHeight="1"/>
    <row r="131" ht="19.5" customHeight="1">
      <c r="A131" s="30"/>
    </row>
    <row r="132" spans="1:5" ht="19.5" customHeight="1">
      <c r="A132" s="624" t="s">
        <v>291</v>
      </c>
      <c r="B132" s="624"/>
      <c r="C132" s="624"/>
      <c r="D132" s="624"/>
      <c r="E132" s="624"/>
    </row>
    <row r="133" spans="1:5" ht="19.5" customHeight="1" thickBot="1">
      <c r="A133" s="292"/>
      <c r="B133" s="24"/>
      <c r="C133" s="24"/>
      <c r="D133" s="24"/>
      <c r="E133" s="24"/>
    </row>
    <row r="134" spans="1:5" ht="19.5" customHeight="1" thickBot="1">
      <c r="A134" s="9" t="s">
        <v>173</v>
      </c>
      <c r="B134" s="7" t="s">
        <v>169</v>
      </c>
      <c r="C134" s="626" t="s">
        <v>289</v>
      </c>
      <c r="D134" s="638"/>
      <c r="E134" s="627"/>
    </row>
    <row r="135" spans="1:5" ht="19.5" customHeight="1" thickBot="1">
      <c r="A135" s="11"/>
      <c r="B135" s="101"/>
      <c r="C135" s="484">
        <v>2010</v>
      </c>
      <c r="D135" s="338">
        <v>2011</v>
      </c>
      <c r="E135" s="483" t="s">
        <v>280</v>
      </c>
    </row>
    <row r="136" spans="1:5" ht="19.5" customHeight="1">
      <c r="A136" s="330" t="s">
        <v>0</v>
      </c>
      <c r="B136" t="s">
        <v>117</v>
      </c>
      <c r="C136" s="182">
        <v>0.7202858287523234</v>
      </c>
      <c r="D136" s="19">
        <v>0.6740056111457877</v>
      </c>
      <c r="E136" s="509">
        <v>-4.628021760653567</v>
      </c>
    </row>
    <row r="137" spans="1:5" ht="19.5" customHeight="1">
      <c r="A137" s="344" t="s">
        <v>1</v>
      </c>
      <c r="B137" t="s">
        <v>138</v>
      </c>
      <c r="C137" s="193">
        <v>0.8050453134698945</v>
      </c>
      <c r="D137" s="19">
        <v>0.750776780128409</v>
      </c>
      <c r="E137" s="509">
        <v>-5.426853334148552</v>
      </c>
    </row>
    <row r="138" spans="1:5" ht="19.5" customHeight="1">
      <c r="A138" s="344" t="s">
        <v>2</v>
      </c>
      <c r="B138" t="s">
        <v>142</v>
      </c>
      <c r="C138" s="193">
        <v>0.9078931463797897</v>
      </c>
      <c r="D138" s="19">
        <v>0.8226864506052324</v>
      </c>
      <c r="E138" s="509">
        <v>-8.520669577455731</v>
      </c>
    </row>
    <row r="139" spans="1:5" ht="19.5" customHeight="1">
      <c r="A139" s="344" t="s">
        <v>4</v>
      </c>
      <c r="B139" t="s">
        <v>141</v>
      </c>
      <c r="C139" s="193">
        <v>0.8457319965843322</v>
      </c>
      <c r="D139" s="19">
        <v>0.6829871558351617</v>
      </c>
      <c r="E139" s="509">
        <v>-16.27448407491705</v>
      </c>
    </row>
    <row r="140" spans="1:5" ht="19.5" customHeight="1">
      <c r="A140" s="344" t="s">
        <v>5</v>
      </c>
      <c r="B140" t="s">
        <v>145</v>
      </c>
      <c r="C140" s="193">
        <v>0.29512375533428165</v>
      </c>
      <c r="D140" s="19">
        <v>0.2196255320693755</v>
      </c>
      <c r="E140" s="509">
        <v>-7.549822326490616</v>
      </c>
    </row>
    <row r="141" spans="1:5" ht="19.5" customHeight="1">
      <c r="A141" s="344" t="s">
        <v>6</v>
      </c>
      <c r="B141" t="s">
        <v>146</v>
      </c>
      <c r="C141" s="193">
        <v>0.12689607014004733</v>
      </c>
      <c r="D141" s="19">
        <v>0.1374374385683459</v>
      </c>
      <c r="E141" s="509">
        <v>1.0541368428298559</v>
      </c>
    </row>
    <row r="142" spans="1:5" ht="19.5" customHeight="1">
      <c r="A142" s="344" t="s">
        <v>7</v>
      </c>
      <c r="B142" t="s">
        <v>128</v>
      </c>
      <c r="C142" s="193">
        <v>0.7842072900378241</v>
      </c>
      <c r="D142" s="19">
        <v>0.716380607671284</v>
      </c>
      <c r="E142" s="509">
        <v>-6.78266823665401</v>
      </c>
    </row>
    <row r="143" spans="1:5" ht="19.5" customHeight="1">
      <c r="A143" s="344" t="s">
        <v>8</v>
      </c>
      <c r="B143" t="s">
        <v>363</v>
      </c>
      <c r="C143" s="193">
        <v>0.5941874092473705</v>
      </c>
      <c r="D143" s="19">
        <v>0.6602970429691929</v>
      </c>
      <c r="E143" s="509">
        <v>6.610963372182244</v>
      </c>
    </row>
    <row r="144" spans="1:5" ht="19.5" customHeight="1">
      <c r="A144" s="344" t="s">
        <v>9</v>
      </c>
      <c r="B144" t="s">
        <v>159</v>
      </c>
      <c r="C144" s="193">
        <v>1.0592398641737921</v>
      </c>
      <c r="D144" s="19">
        <v>0.3688211718302691</v>
      </c>
      <c r="E144" s="509">
        <v>-69.0418692343523</v>
      </c>
    </row>
    <row r="145" spans="1:5" ht="19.5" customHeight="1">
      <c r="A145" s="344" t="s">
        <v>10</v>
      </c>
      <c r="B145" t="s">
        <v>147</v>
      </c>
      <c r="C145" s="193">
        <v>0.25568088932483246</v>
      </c>
      <c r="D145" s="19">
        <v>0.28353402408288997</v>
      </c>
      <c r="E145" s="509">
        <v>2.7853134758057507</v>
      </c>
    </row>
    <row r="146" spans="1:5" ht="19.5" customHeight="1">
      <c r="A146" s="344" t="s">
        <v>11</v>
      </c>
      <c r="B146" t="s">
        <v>108</v>
      </c>
      <c r="C146" s="193">
        <v>0.7547196805500689</v>
      </c>
      <c r="D146" s="19">
        <v>0.6389278206874197</v>
      </c>
      <c r="E146" s="509">
        <v>-11.579185986264918</v>
      </c>
    </row>
    <row r="147" spans="1:5" ht="19.5" customHeight="1">
      <c r="A147" s="344" t="s">
        <v>12</v>
      </c>
      <c r="B147" t="s">
        <v>140</v>
      </c>
      <c r="C147" s="193">
        <v>0.6255720637674873</v>
      </c>
      <c r="D147" s="19">
        <v>0.5483938414750048</v>
      </c>
      <c r="E147" s="509">
        <v>-7.717822229248251</v>
      </c>
    </row>
    <row r="148" spans="1:5" ht="19.5" customHeight="1">
      <c r="A148" s="344" t="s">
        <v>13</v>
      </c>
      <c r="B148" t="s">
        <v>133</v>
      </c>
      <c r="C148" s="193">
        <v>0.035936194864333255</v>
      </c>
      <c r="D148" s="19">
        <v>0.03892703774570284</v>
      </c>
      <c r="E148" s="509">
        <v>0.2990842881369582</v>
      </c>
    </row>
    <row r="149" spans="1:5" ht="19.5" customHeight="1">
      <c r="A149" s="344" t="s">
        <v>14</v>
      </c>
      <c r="B149" t="s">
        <v>130</v>
      </c>
      <c r="C149" s="193">
        <v>0.8337761735548836</v>
      </c>
      <c r="D149" s="19">
        <v>0.3944897241805435</v>
      </c>
      <c r="E149" s="509">
        <v>-43.928644937434015</v>
      </c>
    </row>
    <row r="150" spans="1:5" ht="19.5" customHeight="1">
      <c r="A150" s="344" t="s">
        <v>15</v>
      </c>
      <c r="B150" t="s">
        <v>122</v>
      </c>
      <c r="C150" s="193">
        <v>0.7929273368368563</v>
      </c>
      <c r="D150" s="19">
        <v>0.6481782912808314</v>
      </c>
      <c r="E150" s="509">
        <v>-14.474904555602496</v>
      </c>
    </row>
    <row r="151" spans="1:5" ht="19.5" customHeight="1">
      <c r="A151" s="344" t="s">
        <v>16</v>
      </c>
      <c r="B151" t="s">
        <v>148</v>
      </c>
      <c r="C151" s="193">
        <v>0.46265389426558695</v>
      </c>
      <c r="D151" s="19">
        <v>0.5117240092245757</v>
      </c>
      <c r="E151" s="509">
        <v>4.907011495898877</v>
      </c>
    </row>
    <row r="152" spans="1:5" ht="19.5" customHeight="1">
      <c r="A152" s="344" t="s">
        <v>17</v>
      </c>
      <c r="B152" t="s">
        <v>120</v>
      </c>
      <c r="C152" s="193">
        <v>0.5842143579435354</v>
      </c>
      <c r="D152" s="19">
        <v>0.5727959909881456</v>
      </c>
      <c r="E152" s="509">
        <v>-1.141836695538978</v>
      </c>
    </row>
    <row r="153" spans="1:5" ht="19.5" customHeight="1">
      <c r="A153" s="344" t="s">
        <v>18</v>
      </c>
      <c r="B153" t="s">
        <v>150</v>
      </c>
      <c r="C153" s="193">
        <v>0.5572092258356288</v>
      </c>
      <c r="D153" s="19">
        <v>0.5318252460714903</v>
      </c>
      <c r="E153" s="509">
        <v>-2.538397976413853</v>
      </c>
    </row>
    <row r="154" spans="1:5" ht="19.5" customHeight="1">
      <c r="A154" s="344" t="s">
        <v>19</v>
      </c>
      <c r="B154" t="s">
        <v>137</v>
      </c>
      <c r="C154" s="193">
        <v>0.8506682785949359</v>
      </c>
      <c r="D154" s="19">
        <v>0.6569659079808537</v>
      </c>
      <c r="E154" s="509">
        <v>-19.37023706140821</v>
      </c>
    </row>
    <row r="155" spans="1:5" ht="19.5" customHeight="1">
      <c r="A155" s="344" t="s">
        <v>20</v>
      </c>
      <c r="B155" t="s">
        <v>151</v>
      </c>
      <c r="C155" s="469" t="s">
        <v>48</v>
      </c>
      <c r="D155" s="19">
        <v>0.7699271796890376</v>
      </c>
      <c r="E155" s="610" t="s">
        <v>48</v>
      </c>
    </row>
    <row r="156" spans="1:5" ht="19.5" customHeight="1">
      <c r="A156" s="344" t="s">
        <v>21</v>
      </c>
      <c r="B156" t="s">
        <v>131</v>
      </c>
      <c r="C156" s="193">
        <v>0.7670555218384811</v>
      </c>
      <c r="D156" s="19">
        <v>0.7546714990096507</v>
      </c>
      <c r="E156" s="509">
        <v>-1.2384022828830443</v>
      </c>
    </row>
    <row r="157" spans="1:5" ht="19.5" customHeight="1">
      <c r="A157" s="344" t="s">
        <v>22</v>
      </c>
      <c r="B157" t="s">
        <v>152</v>
      </c>
      <c r="C157" s="193">
        <v>1.2265625</v>
      </c>
      <c r="D157" s="19">
        <v>0.5299592786503782</v>
      </c>
      <c r="E157" s="509">
        <v>-69.66032213496219</v>
      </c>
    </row>
    <row r="158" spans="1:5" ht="19.5" customHeight="1">
      <c r="A158" s="344" t="s">
        <v>23</v>
      </c>
      <c r="B158" t="s">
        <v>359</v>
      </c>
      <c r="C158" s="193">
        <v>0.7985164289818732</v>
      </c>
      <c r="D158" s="19">
        <v>0.5688800286254665</v>
      </c>
      <c r="E158" s="509">
        <v>-22.963640035640676</v>
      </c>
    </row>
    <row r="159" spans="1:5" ht="19.5" customHeight="1">
      <c r="A159" s="344" t="s">
        <v>24</v>
      </c>
      <c r="B159" t="s">
        <v>139</v>
      </c>
      <c r="C159" s="193">
        <v>0.790223351611609</v>
      </c>
      <c r="D159" s="19">
        <v>0.8507658786182358</v>
      </c>
      <c r="E159" s="509">
        <v>6.054252700662688</v>
      </c>
    </row>
    <row r="160" spans="1:5" ht="19.5" customHeight="1">
      <c r="A160" s="344" t="s">
        <v>25</v>
      </c>
      <c r="B160" t="s">
        <v>136</v>
      </c>
      <c r="C160" s="193">
        <v>0.7481813631309029</v>
      </c>
      <c r="D160" s="19">
        <v>0.7034677948962335</v>
      </c>
      <c r="E160" s="509">
        <v>-4.471356823466943</v>
      </c>
    </row>
    <row r="161" spans="1:5" ht="19.5" customHeight="1">
      <c r="A161" s="344" t="s">
        <v>26</v>
      </c>
      <c r="B161" t="s">
        <v>143</v>
      </c>
      <c r="C161" s="193">
        <v>0.9037938199142316</v>
      </c>
      <c r="D161" s="19">
        <v>0.7313945432837581</v>
      </c>
      <c r="E161" s="509">
        <v>-17.23992766304735</v>
      </c>
    </row>
    <row r="162" spans="1:5" ht="19.5" customHeight="1">
      <c r="A162" s="344" t="s">
        <v>27</v>
      </c>
      <c r="B162" t="s">
        <v>102</v>
      </c>
      <c r="C162" s="193">
        <v>0.7519593585060985</v>
      </c>
      <c r="D162" s="19">
        <v>0.6755107433074328</v>
      </c>
      <c r="E162" s="509">
        <v>-7.644861519866575</v>
      </c>
    </row>
    <row r="163" spans="1:5" ht="19.5" customHeight="1">
      <c r="A163" s="344" t="s">
        <v>28</v>
      </c>
      <c r="B163" t="s">
        <v>149</v>
      </c>
      <c r="C163" s="193">
        <v>0.7367433818852045</v>
      </c>
      <c r="D163" s="19">
        <v>0.6893646827199758</v>
      </c>
      <c r="E163" s="509">
        <v>-4.737869916522874</v>
      </c>
    </row>
    <row r="164" spans="1:5" ht="19.5" customHeight="1">
      <c r="A164" s="344" t="s">
        <v>29</v>
      </c>
      <c r="B164" t="s">
        <v>360</v>
      </c>
      <c r="C164" s="193">
        <v>0.10151494413508431</v>
      </c>
      <c r="D164" s="19">
        <v>0.08305855144146</v>
      </c>
      <c r="E164" s="509">
        <v>-1.8456392693624313</v>
      </c>
    </row>
    <row r="165" spans="1:5" ht="19.5" customHeight="1">
      <c r="A165" s="344" t="s">
        <v>30</v>
      </c>
      <c r="B165" t="s">
        <v>361</v>
      </c>
      <c r="C165" s="193">
        <v>0.7742790284688951</v>
      </c>
      <c r="D165" s="19">
        <v>0.6558848118225594</v>
      </c>
      <c r="E165" s="509">
        <v>-11.839421664633566</v>
      </c>
    </row>
    <row r="166" spans="1:5" ht="19.5" customHeight="1">
      <c r="A166" s="344" t="s">
        <v>31</v>
      </c>
      <c r="B166" t="s">
        <v>362</v>
      </c>
      <c r="C166" s="193">
        <v>0.41321705194831054</v>
      </c>
      <c r="D166" s="19">
        <v>0.4310014761509364</v>
      </c>
      <c r="E166" s="509">
        <v>1.7784424202625881</v>
      </c>
    </row>
    <row r="167" spans="1:5" ht="19.5" customHeight="1">
      <c r="A167" s="344" t="s">
        <v>41</v>
      </c>
      <c r="B167" t="s">
        <v>125</v>
      </c>
      <c r="C167" s="193">
        <v>0.873948110380871</v>
      </c>
      <c r="D167" s="19">
        <v>0.6974975111396238</v>
      </c>
      <c r="E167" s="509">
        <v>-17.645059924124716</v>
      </c>
    </row>
    <row r="168" spans="1:5" ht="19.5" customHeight="1" thickBot="1">
      <c r="A168" s="344" t="s">
        <v>46</v>
      </c>
      <c r="B168" s="409" t="s">
        <v>112</v>
      </c>
      <c r="C168" s="193">
        <v>0.7429223994091743</v>
      </c>
      <c r="D168" s="19">
        <v>0.642018832803452</v>
      </c>
      <c r="E168" s="509">
        <v>-10.09035666057223</v>
      </c>
    </row>
    <row r="169" spans="1:5" ht="19.5" customHeight="1" thickBot="1">
      <c r="A169" s="443"/>
      <c r="B169" s="374" t="s">
        <v>167</v>
      </c>
      <c r="C169" s="195">
        <v>0.7298184313144154</v>
      </c>
      <c r="D169" s="32">
        <v>0.6393444242222179</v>
      </c>
      <c r="E169" s="510">
        <v>-9.047400709219744</v>
      </c>
    </row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</sheetData>
  <sheetProtection/>
  <mergeCells count="11">
    <mergeCell ref="C97:E97"/>
    <mergeCell ref="C134:E134"/>
    <mergeCell ref="A132:E132"/>
    <mergeCell ref="A1:E1"/>
    <mergeCell ref="A86:E86"/>
    <mergeCell ref="A47:E47"/>
    <mergeCell ref="A95:E95"/>
    <mergeCell ref="C3:E3"/>
    <mergeCell ref="C12:E12"/>
    <mergeCell ref="C49:E49"/>
    <mergeCell ref="C88:E88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zoomScalePageLayoutView="0" workbookViewId="0" topLeftCell="A49">
      <selection activeCell="B80" sqref="B80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624" t="s">
        <v>292</v>
      </c>
      <c r="B1" s="624"/>
      <c r="C1" s="624"/>
      <c r="D1" s="624"/>
      <c r="E1" s="624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136" t="s">
        <v>173</v>
      </c>
      <c r="B3" s="136" t="s">
        <v>164</v>
      </c>
      <c r="C3" s="642" t="s">
        <v>293</v>
      </c>
      <c r="D3" s="643"/>
      <c r="E3" s="644"/>
    </row>
    <row r="4" spans="1:5" ht="19.5" customHeight="1" thickBot="1">
      <c r="A4" s="140"/>
      <c r="B4" s="34"/>
      <c r="C4" s="484">
        <v>2010</v>
      </c>
      <c r="D4" s="338">
        <v>2011</v>
      </c>
      <c r="E4" s="483" t="s">
        <v>280</v>
      </c>
    </row>
    <row r="5" spans="1:5" ht="19.5" customHeight="1">
      <c r="A5" s="142" t="s">
        <v>0</v>
      </c>
      <c r="B5" s="36" t="s">
        <v>165</v>
      </c>
      <c r="C5" s="38">
        <v>2.4578828566881175</v>
      </c>
      <c r="D5" s="266">
        <v>2.2927188069383115</v>
      </c>
      <c r="E5" s="509">
        <v>-16.516404974980592</v>
      </c>
    </row>
    <row r="6" spans="1:5" ht="19.5" customHeight="1" thickBot="1">
      <c r="A6" s="143" t="s">
        <v>1</v>
      </c>
      <c r="B6" s="39" t="s">
        <v>166</v>
      </c>
      <c r="C6" s="270">
        <v>1.4487933498551446</v>
      </c>
      <c r="D6" s="271">
        <v>1.4336662764057515</v>
      </c>
      <c r="E6" s="509">
        <v>-1.5127073449393125</v>
      </c>
    </row>
    <row r="7" spans="1:5" ht="19.5" customHeight="1" thickBot="1">
      <c r="A7" s="144"/>
      <c r="B7" s="41" t="s">
        <v>167</v>
      </c>
      <c r="C7" s="272">
        <v>2.034120535542386</v>
      </c>
      <c r="D7" s="272">
        <v>1.9124030450938139</v>
      </c>
      <c r="E7" s="510">
        <v>-12.171749044857227</v>
      </c>
    </row>
    <row r="8" ht="19.5" customHeight="1"/>
    <row r="9" ht="19.5" customHeight="1">
      <c r="A9" s="30"/>
    </row>
    <row r="10" spans="1:5" ht="19.5" customHeight="1">
      <c r="A10" s="624" t="s">
        <v>294</v>
      </c>
      <c r="B10" s="624"/>
      <c r="C10" s="624"/>
      <c r="D10" s="624"/>
      <c r="E10" s="624"/>
    </row>
    <row r="11" spans="1:5" ht="19.5" customHeight="1" thickBot="1">
      <c r="A11" s="183"/>
      <c r="B11" s="183"/>
      <c r="C11" s="183"/>
      <c r="D11" s="183"/>
      <c r="E11" s="183"/>
    </row>
    <row r="12" spans="1:5" ht="19.5" customHeight="1" thickBot="1">
      <c r="A12" s="136" t="s">
        <v>173</v>
      </c>
      <c r="B12" s="136" t="s">
        <v>169</v>
      </c>
      <c r="C12" s="642" t="s">
        <v>293</v>
      </c>
      <c r="D12" s="643"/>
      <c r="E12" s="644"/>
    </row>
    <row r="13" spans="1:5" ht="19.5" customHeight="1" thickBot="1">
      <c r="A13" s="140"/>
      <c r="B13" s="149"/>
      <c r="C13" s="484">
        <v>2010</v>
      </c>
      <c r="D13" s="338">
        <v>2011</v>
      </c>
      <c r="E13" s="483" t="s">
        <v>280</v>
      </c>
    </row>
    <row r="14" spans="1:5" ht="19.5" customHeight="1">
      <c r="A14" s="330" t="s">
        <v>0</v>
      </c>
      <c r="B14" t="s">
        <v>99</v>
      </c>
      <c r="C14" s="182">
        <v>7.002300119606219</v>
      </c>
      <c r="D14" s="133">
        <v>6.154921564830057</v>
      </c>
      <c r="E14" s="509">
        <v>-84.7378554776162</v>
      </c>
    </row>
    <row r="15" spans="1:5" ht="19.5" customHeight="1">
      <c r="A15" s="344" t="s">
        <v>1</v>
      </c>
      <c r="B15" t="s">
        <v>101</v>
      </c>
      <c r="C15" s="193">
        <v>2.0876981435597166</v>
      </c>
      <c r="D15" s="19">
        <v>1.602846602847254</v>
      </c>
      <c r="E15" s="509">
        <v>-48.48515407124625</v>
      </c>
    </row>
    <row r="16" spans="1:5" ht="19.5" customHeight="1">
      <c r="A16" s="344" t="s">
        <v>2</v>
      </c>
      <c r="B16" t="s">
        <v>103</v>
      </c>
      <c r="C16" s="193">
        <v>4.674108133712275</v>
      </c>
      <c r="D16" s="19">
        <v>3.9619612622587885</v>
      </c>
      <c r="E16" s="509">
        <v>-71.21468714534869</v>
      </c>
    </row>
    <row r="17" spans="1:5" ht="19.5" customHeight="1">
      <c r="A17" s="344" t="s">
        <v>4</v>
      </c>
      <c r="B17" t="s">
        <v>105</v>
      </c>
      <c r="C17" s="193">
        <v>6.739509640471691</v>
      </c>
      <c r="D17" s="19">
        <v>6.355545117975355</v>
      </c>
      <c r="E17" s="509">
        <v>-38.39645224963357</v>
      </c>
    </row>
    <row r="18" spans="1:5" ht="19.5" customHeight="1">
      <c r="A18" s="344" t="s">
        <v>5</v>
      </c>
      <c r="B18" t="s">
        <v>107</v>
      </c>
      <c r="C18" s="193">
        <v>2.135899476685328</v>
      </c>
      <c r="D18" s="19">
        <v>2.2756259455310506</v>
      </c>
      <c r="E18" s="509">
        <v>13.97264688457227</v>
      </c>
    </row>
    <row r="19" spans="1:5" ht="19.5" customHeight="1">
      <c r="A19" s="344" t="s">
        <v>6</v>
      </c>
      <c r="B19" t="s">
        <v>109</v>
      </c>
      <c r="C19" s="193">
        <v>1.2175291043737728</v>
      </c>
      <c r="D19" s="19">
        <v>0.6157620725482225</v>
      </c>
      <c r="E19" s="509">
        <v>-60.17670318255504</v>
      </c>
    </row>
    <row r="20" spans="1:5" ht="19.5" customHeight="1">
      <c r="A20" s="344" t="s">
        <v>7</v>
      </c>
      <c r="B20" t="s">
        <v>111</v>
      </c>
      <c r="C20" s="193">
        <v>2.006941517713266</v>
      </c>
      <c r="D20" s="19">
        <v>1.367574511819116</v>
      </c>
      <c r="E20" s="509">
        <v>-63.93670058941498</v>
      </c>
    </row>
    <row r="21" spans="1:5" ht="19.5" customHeight="1">
      <c r="A21" s="344" t="s">
        <v>8</v>
      </c>
      <c r="B21" t="s">
        <v>113</v>
      </c>
      <c r="C21" s="193">
        <v>0.7471727246980684</v>
      </c>
      <c r="D21" s="19">
        <v>0.7783518455699653</v>
      </c>
      <c r="E21" s="509">
        <v>3.1179120871896893</v>
      </c>
    </row>
    <row r="22" spans="1:5" ht="19.5" customHeight="1">
      <c r="A22" s="344" t="s">
        <v>9</v>
      </c>
      <c r="B22" t="s">
        <v>115</v>
      </c>
      <c r="C22" s="193">
        <v>2.15463057383888</v>
      </c>
      <c r="D22" s="19">
        <v>1.4137439390660183</v>
      </c>
      <c r="E22" s="509">
        <v>-74.08866347728618</v>
      </c>
    </row>
    <row r="23" spans="1:5" ht="19.5" customHeight="1">
      <c r="A23" s="344" t="s">
        <v>10</v>
      </c>
      <c r="B23" t="s">
        <v>116</v>
      </c>
      <c r="C23" s="193">
        <v>0.6597686578989067</v>
      </c>
      <c r="D23" s="19">
        <v>0.6413868631306469</v>
      </c>
      <c r="E23" s="509">
        <v>-1.8381794768259851</v>
      </c>
    </row>
    <row r="24" spans="1:5" ht="19.5" customHeight="1">
      <c r="A24" s="344" t="s">
        <v>11</v>
      </c>
      <c r="B24" t="s">
        <v>118</v>
      </c>
      <c r="C24" s="193">
        <v>0.9588097635209939</v>
      </c>
      <c r="D24" s="19">
        <v>1.0651196306174804</v>
      </c>
      <c r="E24" s="509">
        <v>10.63098670964865</v>
      </c>
    </row>
    <row r="25" spans="1:5" ht="19.5" customHeight="1">
      <c r="A25" s="344" t="s">
        <v>12</v>
      </c>
      <c r="B25" t="s">
        <v>104</v>
      </c>
      <c r="C25" s="193">
        <v>1.3417536601094362</v>
      </c>
      <c r="D25" s="19">
        <v>1.4072316820258532</v>
      </c>
      <c r="E25" s="509">
        <v>6.547802191641705</v>
      </c>
    </row>
    <row r="26" spans="1:5" ht="19.5" customHeight="1">
      <c r="A26" s="344" t="s">
        <v>13</v>
      </c>
      <c r="B26" t="s">
        <v>119</v>
      </c>
      <c r="C26" s="193">
        <v>1.83356064468258</v>
      </c>
      <c r="D26" s="19">
        <v>2.048813074854642</v>
      </c>
      <c r="E26" s="509">
        <v>21.525243017206197</v>
      </c>
    </row>
    <row r="27" spans="1:5" ht="19.5" customHeight="1">
      <c r="A27" s="344" t="s">
        <v>14</v>
      </c>
      <c r="B27" t="s">
        <v>121</v>
      </c>
      <c r="C27" s="193">
        <v>1.7456216313736104</v>
      </c>
      <c r="D27" s="19">
        <v>1.5890102699553932</v>
      </c>
      <c r="E27" s="509">
        <v>-15.661136141821718</v>
      </c>
    </row>
    <row r="28" spans="1:5" ht="19.5" customHeight="1">
      <c r="A28" s="344" t="s">
        <v>15</v>
      </c>
      <c r="B28" t="s">
        <v>110</v>
      </c>
      <c r="C28" s="193">
        <v>3.813476036483415</v>
      </c>
      <c r="D28" s="19">
        <v>3.647492244941191</v>
      </c>
      <c r="E28" s="509">
        <v>-16.5983791542224</v>
      </c>
    </row>
    <row r="29" spans="1:5" ht="19.5" customHeight="1">
      <c r="A29" s="344" t="s">
        <v>16</v>
      </c>
      <c r="B29" t="s">
        <v>123</v>
      </c>
      <c r="C29" s="193">
        <v>5.068360556563824</v>
      </c>
      <c r="D29" s="19">
        <v>2.8637925648234925</v>
      </c>
      <c r="E29" s="509">
        <v>-220.4567991740331</v>
      </c>
    </row>
    <row r="30" spans="1:5" ht="19.5" customHeight="1">
      <c r="A30" s="344" t="s">
        <v>17</v>
      </c>
      <c r="B30" t="s">
        <v>70</v>
      </c>
      <c r="C30" s="193">
        <v>0.7820089093260526</v>
      </c>
      <c r="D30" s="19">
        <v>0.733054892601432</v>
      </c>
      <c r="E30" s="509">
        <v>-4.895401672462063</v>
      </c>
    </row>
    <row r="31" spans="1:5" ht="19.5" customHeight="1">
      <c r="A31" s="344" t="s">
        <v>18</v>
      </c>
      <c r="B31" t="s">
        <v>114</v>
      </c>
      <c r="C31" s="193">
        <v>1.2332145726937864</v>
      </c>
      <c r="D31" s="19">
        <v>1.2109415068419749</v>
      </c>
      <c r="E31" s="509">
        <v>-2.2273065851811547</v>
      </c>
    </row>
    <row r="32" spans="1:5" ht="19.5" customHeight="1">
      <c r="A32" s="344" t="s">
        <v>19</v>
      </c>
      <c r="B32" t="s">
        <v>126</v>
      </c>
      <c r="C32" s="193">
        <v>0</v>
      </c>
      <c r="D32" s="19">
        <v>0.9015364550197226</v>
      </c>
      <c r="E32" s="511" t="s">
        <v>48</v>
      </c>
    </row>
    <row r="33" spans="1:5" ht="19.5" customHeight="1">
      <c r="A33" s="344" t="s">
        <v>20</v>
      </c>
      <c r="B33" t="s">
        <v>127</v>
      </c>
      <c r="C33" s="193">
        <v>0.4197725100808801</v>
      </c>
      <c r="D33" s="19">
        <v>0.32855436081242534</v>
      </c>
      <c r="E33" s="509">
        <v>-9.12181492684548</v>
      </c>
    </row>
    <row r="34" spans="1:5" ht="19.5" customHeight="1">
      <c r="A34" s="344" t="s">
        <v>21</v>
      </c>
      <c r="B34" t="s">
        <v>129</v>
      </c>
      <c r="C34" s="193">
        <v>1.27051626035065</v>
      </c>
      <c r="D34" s="19">
        <v>1.6948727469334846</v>
      </c>
      <c r="E34" s="509">
        <v>42.43564865828346</v>
      </c>
    </row>
    <row r="35" spans="1:5" ht="19.5" customHeight="1">
      <c r="A35" s="344" t="s">
        <v>22</v>
      </c>
      <c r="B35" t="s">
        <v>100</v>
      </c>
      <c r="C35" s="193">
        <v>2.382521277232885</v>
      </c>
      <c r="D35" s="19">
        <v>2.2495227215735967</v>
      </c>
      <c r="E35" s="509">
        <v>-13.299855565928853</v>
      </c>
    </row>
    <row r="36" spans="1:5" ht="19.5" customHeight="1">
      <c r="A36" s="344" t="s">
        <v>23</v>
      </c>
      <c r="B36" t="s">
        <v>155</v>
      </c>
      <c r="C36" s="193">
        <v>12.446269794224744</v>
      </c>
      <c r="D36" s="19">
        <v>13.320842314707345</v>
      </c>
      <c r="E36" s="509">
        <v>87.45725204826016</v>
      </c>
    </row>
    <row r="37" spans="1:5" ht="19.5" customHeight="1">
      <c r="A37" s="344" t="s">
        <v>24</v>
      </c>
      <c r="B37" t="s">
        <v>132</v>
      </c>
      <c r="C37" s="193">
        <v>0.3684667100412058</v>
      </c>
      <c r="D37" s="19">
        <v>0.2939461941241714</v>
      </c>
      <c r="E37" s="509">
        <v>-7.45205159170344</v>
      </c>
    </row>
    <row r="38" spans="1:5" ht="19.5" customHeight="1">
      <c r="A38" s="344" t="s">
        <v>25</v>
      </c>
      <c r="B38" t="s">
        <v>134</v>
      </c>
      <c r="C38" s="193">
        <v>4.2963914242178705</v>
      </c>
      <c r="D38" s="19">
        <v>3.589436014607378</v>
      </c>
      <c r="E38" s="509">
        <v>-70.69554096104925</v>
      </c>
    </row>
    <row r="39" spans="1:5" ht="19.5" customHeight="1">
      <c r="A39" s="344" t="s">
        <v>26</v>
      </c>
      <c r="B39" t="s">
        <v>135</v>
      </c>
      <c r="C39" s="193">
        <v>0.6064876592394904</v>
      </c>
      <c r="D39" s="19">
        <v>0.7360013409881406</v>
      </c>
      <c r="E39" s="509">
        <v>12.951368174865019</v>
      </c>
    </row>
    <row r="40" spans="1:5" ht="19.5" customHeight="1">
      <c r="A40" s="344" t="s">
        <v>27</v>
      </c>
      <c r="B40" t="s">
        <v>124</v>
      </c>
      <c r="C40" s="193">
        <v>0.5900843234100782</v>
      </c>
      <c r="D40" s="19">
        <v>0.6519797894200602</v>
      </c>
      <c r="E40" s="509">
        <v>6.189546600998197</v>
      </c>
    </row>
    <row r="41" spans="1:5" ht="19.5" customHeight="1" thickBot="1">
      <c r="A41" s="449" t="s">
        <v>28</v>
      </c>
      <c r="B41" t="s">
        <v>106</v>
      </c>
      <c r="C41" s="193">
        <v>0.7299710075856864</v>
      </c>
      <c r="D41" s="19">
        <v>0.6898789313167274</v>
      </c>
      <c r="E41" s="509">
        <v>-4.009207626895906</v>
      </c>
    </row>
    <row r="42" spans="1:5" ht="19.5" customHeight="1" thickBot="1">
      <c r="A42" s="442"/>
      <c r="B42" s="361" t="s">
        <v>167</v>
      </c>
      <c r="C42" s="195">
        <v>2.4578828566881175</v>
      </c>
      <c r="D42" s="32">
        <v>2.2927188069383115</v>
      </c>
      <c r="E42" s="510">
        <v>-16.516404974980592</v>
      </c>
    </row>
    <row r="43" ht="19.5" customHeight="1">
      <c r="E43" s="30"/>
    </row>
    <row r="44" spans="1:5" ht="19.5" customHeight="1">
      <c r="A44" s="30"/>
      <c r="E44" s="30"/>
    </row>
    <row r="45" spans="1:5" ht="19.5" customHeight="1">
      <c r="A45" s="624" t="s">
        <v>295</v>
      </c>
      <c r="B45" s="624"/>
      <c r="C45" s="624"/>
      <c r="D45" s="624"/>
      <c r="E45" s="624"/>
    </row>
    <row r="46" spans="1:5" ht="19.5" customHeight="1" thickBot="1">
      <c r="A46" s="183"/>
      <c r="B46" s="183"/>
      <c r="C46" s="183"/>
      <c r="D46" s="183"/>
      <c r="E46" s="183"/>
    </row>
    <row r="47" spans="1:5" ht="19.5" customHeight="1" thickBot="1">
      <c r="A47" s="136" t="s">
        <v>173</v>
      </c>
      <c r="B47" s="157" t="s">
        <v>169</v>
      </c>
      <c r="C47" s="642" t="s">
        <v>293</v>
      </c>
      <c r="D47" s="643"/>
      <c r="E47" s="644"/>
    </row>
    <row r="48" spans="1:5" ht="19.5" customHeight="1" thickBot="1">
      <c r="A48" s="140"/>
      <c r="B48" s="146"/>
      <c r="C48" s="484">
        <v>2010</v>
      </c>
      <c r="D48" s="338">
        <v>2011</v>
      </c>
      <c r="E48" s="483" t="s">
        <v>280</v>
      </c>
    </row>
    <row r="49" spans="1:5" ht="18.75" customHeight="1">
      <c r="A49" s="330" t="s">
        <v>0</v>
      </c>
      <c r="B49" t="s">
        <v>117</v>
      </c>
      <c r="C49" s="193">
        <v>1.1799322625049955</v>
      </c>
      <c r="D49" s="193">
        <v>1.1748777780465451</v>
      </c>
      <c r="E49" s="509">
        <v>-0.5054484458450359</v>
      </c>
    </row>
    <row r="50" spans="1:5" ht="19.5" customHeight="1">
      <c r="A50" s="344" t="s">
        <v>1</v>
      </c>
      <c r="B50" t="s">
        <v>138</v>
      </c>
      <c r="C50" s="193">
        <v>1.1725228770272982</v>
      </c>
      <c r="D50" s="193">
        <v>1.102721502994991</v>
      </c>
      <c r="E50" s="509">
        <v>-6.980137403230713</v>
      </c>
    </row>
    <row r="51" spans="1:5" ht="19.5" customHeight="1">
      <c r="A51" s="344" t="s">
        <v>2</v>
      </c>
      <c r="B51" t="s">
        <v>142</v>
      </c>
      <c r="C51" s="193">
        <v>1.2915754760890878</v>
      </c>
      <c r="D51" s="193">
        <v>1.1487043640686025</v>
      </c>
      <c r="E51" s="509">
        <v>-14.28711120204853</v>
      </c>
    </row>
    <row r="52" spans="1:5" ht="19.5" customHeight="1">
      <c r="A52" s="344" t="s">
        <v>4</v>
      </c>
      <c r="B52" t="s">
        <v>141</v>
      </c>
      <c r="C52" s="193">
        <v>1.0108440626696658</v>
      </c>
      <c r="D52" s="193">
        <v>1.0023555493972565</v>
      </c>
      <c r="E52" s="509">
        <v>-0.8488513272409293</v>
      </c>
    </row>
    <row r="53" spans="1:5" ht="19.5" customHeight="1">
      <c r="A53" s="344" t="s">
        <v>5</v>
      </c>
      <c r="B53" t="s">
        <v>145</v>
      </c>
      <c r="C53" s="193">
        <v>1.0702182861229677</v>
      </c>
      <c r="D53" s="193">
        <v>0.9916039858566378</v>
      </c>
      <c r="E53" s="509">
        <v>-7.861430026632988</v>
      </c>
    </row>
    <row r="54" spans="1:5" ht="19.5" customHeight="1">
      <c r="A54" s="344" t="s">
        <v>6</v>
      </c>
      <c r="B54" t="s">
        <v>146</v>
      </c>
      <c r="C54" s="193">
        <v>1.3557973216163788</v>
      </c>
      <c r="D54" s="193">
        <v>1.2339879368179028</v>
      </c>
      <c r="E54" s="509">
        <v>-12.180938479847603</v>
      </c>
    </row>
    <row r="55" spans="1:5" ht="19.5" customHeight="1">
      <c r="A55" s="344" t="s">
        <v>7</v>
      </c>
      <c r="B55" t="s">
        <v>128</v>
      </c>
      <c r="C55" s="193">
        <v>1.234147682159653</v>
      </c>
      <c r="D55" s="193">
        <v>1.223103189515261</v>
      </c>
      <c r="E55" s="509">
        <v>-1.1044492644392</v>
      </c>
    </row>
    <row r="56" spans="1:5" ht="19.5" customHeight="1">
      <c r="A56" s="344" t="s">
        <v>8</v>
      </c>
      <c r="B56" t="s">
        <v>363</v>
      </c>
      <c r="C56" s="193">
        <v>0.7290079582755212</v>
      </c>
      <c r="D56" s="193">
        <v>0.7704625242432426</v>
      </c>
      <c r="E56" s="509">
        <v>4.145456596772135</v>
      </c>
    </row>
    <row r="57" spans="1:5" ht="19.5" customHeight="1">
      <c r="A57" s="344" t="s">
        <v>9</v>
      </c>
      <c r="B57" t="s">
        <v>159</v>
      </c>
      <c r="C57" s="193">
        <v>0.7289573478243871</v>
      </c>
      <c r="D57" s="193">
        <v>0.3174342605259158</v>
      </c>
      <c r="E57" s="509">
        <v>-41.152308729847135</v>
      </c>
    </row>
    <row r="58" spans="1:5" ht="19.5" customHeight="1">
      <c r="A58" s="344" t="s">
        <v>10</v>
      </c>
      <c r="B58" t="s">
        <v>147</v>
      </c>
      <c r="C58" s="193">
        <v>1.0199177438307874</v>
      </c>
      <c r="D58" s="193">
        <v>0.9816042780748663</v>
      </c>
      <c r="E58" s="509">
        <v>-3.8313465755921094</v>
      </c>
    </row>
    <row r="59" spans="1:5" ht="19.5" customHeight="1">
      <c r="A59" s="344" t="s">
        <v>11</v>
      </c>
      <c r="B59" t="s">
        <v>108</v>
      </c>
      <c r="C59" s="193">
        <v>1.1970302954563</v>
      </c>
      <c r="D59" s="193">
        <v>1.256233557389667</v>
      </c>
      <c r="E59" s="509">
        <v>5.920326193336711</v>
      </c>
    </row>
    <row r="60" spans="1:5" ht="19.5" customHeight="1">
      <c r="A60" s="344" t="s">
        <v>12</v>
      </c>
      <c r="B60" t="s">
        <v>140</v>
      </c>
      <c r="C60" s="193">
        <v>1.1128310588721195</v>
      </c>
      <c r="D60" s="193">
        <v>1.19704279132026</v>
      </c>
      <c r="E60" s="509">
        <v>8.421173244814039</v>
      </c>
    </row>
    <row r="61" spans="1:5" ht="19.5" customHeight="1">
      <c r="A61" s="344" t="s">
        <v>13</v>
      </c>
      <c r="B61" t="s">
        <v>133</v>
      </c>
      <c r="C61" s="193">
        <v>1.2421370245648578</v>
      </c>
      <c r="D61" s="193">
        <v>1.415051680955388</v>
      </c>
      <c r="E61" s="509">
        <v>17.291465639053015</v>
      </c>
    </row>
    <row r="62" spans="1:5" ht="19.5" customHeight="1">
      <c r="A62" s="344" t="s">
        <v>14</v>
      </c>
      <c r="B62" t="s">
        <v>130</v>
      </c>
      <c r="C62" s="193">
        <v>1.3595985482240813</v>
      </c>
      <c r="D62" s="193">
        <v>1.246619246687881</v>
      </c>
      <c r="E62" s="509">
        <v>-11.29793015362004</v>
      </c>
    </row>
    <row r="63" spans="1:5" ht="19.5" customHeight="1">
      <c r="A63" s="344" t="s">
        <v>15</v>
      </c>
      <c r="B63" t="s">
        <v>122</v>
      </c>
      <c r="C63" s="193">
        <v>1.5743485452872918</v>
      </c>
      <c r="D63" s="193">
        <v>1.5580571445348628</v>
      </c>
      <c r="E63" s="509">
        <v>-1.6291400752429075</v>
      </c>
    </row>
    <row r="64" spans="1:5" ht="19.5" customHeight="1">
      <c r="A64" s="344" t="s">
        <v>16</v>
      </c>
      <c r="B64" t="s">
        <v>148</v>
      </c>
      <c r="C64" s="193">
        <v>1.2354248433966677</v>
      </c>
      <c r="D64" s="193">
        <v>1.1872459779847586</v>
      </c>
      <c r="E64" s="509">
        <v>-4.817886541190908</v>
      </c>
    </row>
    <row r="65" spans="1:5" ht="19.5" customHeight="1">
      <c r="A65" s="344" t="s">
        <v>17</v>
      </c>
      <c r="B65" t="s">
        <v>120</v>
      </c>
      <c r="C65" s="193">
        <v>1.1845571399207446</v>
      </c>
      <c r="D65" s="193">
        <v>1.283449561619776</v>
      </c>
      <c r="E65" s="509">
        <v>9.889242169903145</v>
      </c>
    </row>
    <row r="66" spans="1:5" ht="19.5" customHeight="1">
      <c r="A66" s="344" t="s">
        <v>18</v>
      </c>
      <c r="B66" t="s">
        <v>150</v>
      </c>
      <c r="C66" s="193">
        <v>1.8021850151916736</v>
      </c>
      <c r="D66" s="193">
        <v>1.7160444378860382</v>
      </c>
      <c r="E66" s="509">
        <v>-8.614057730563541</v>
      </c>
    </row>
    <row r="67" spans="1:5" ht="19.5" customHeight="1">
      <c r="A67" s="344" t="s">
        <v>19</v>
      </c>
      <c r="B67" t="s">
        <v>137</v>
      </c>
      <c r="C67" s="193">
        <v>1.250705223880597</v>
      </c>
      <c r="D67" s="193">
        <v>1.282689000803332</v>
      </c>
      <c r="E67" s="509">
        <v>3.198377692273513</v>
      </c>
    </row>
    <row r="68" spans="1:5" ht="19.5" customHeight="1">
      <c r="A68" s="344" t="s">
        <v>20</v>
      </c>
      <c r="B68" t="s">
        <v>151</v>
      </c>
      <c r="C68" s="193">
        <v>1.2180851063829787</v>
      </c>
      <c r="D68" s="193">
        <v>0.6892777417728811</v>
      </c>
      <c r="E68" s="509">
        <v>-52.88073646100976</v>
      </c>
    </row>
    <row r="69" spans="1:5" ht="19.5" customHeight="1">
      <c r="A69" s="344" t="s">
        <v>21</v>
      </c>
      <c r="B69" t="s">
        <v>131</v>
      </c>
      <c r="C69" s="193">
        <v>1.0475535126109017</v>
      </c>
      <c r="D69" s="193">
        <v>1.0711783207618604</v>
      </c>
      <c r="E69" s="509">
        <v>2.3624808150958687</v>
      </c>
    </row>
    <row r="70" spans="1:5" ht="19.5" customHeight="1">
      <c r="A70" s="344" t="s">
        <v>22</v>
      </c>
      <c r="B70" t="s">
        <v>152</v>
      </c>
      <c r="C70" s="193">
        <v>3.797153024911032</v>
      </c>
      <c r="D70" s="193">
        <v>1.6777681660899655</v>
      </c>
      <c r="E70" s="509">
        <v>-211.93848588210668</v>
      </c>
    </row>
    <row r="71" spans="1:5" ht="19.5" customHeight="1">
      <c r="A71" s="344" t="s">
        <v>23</v>
      </c>
      <c r="B71" t="s">
        <v>359</v>
      </c>
      <c r="C71" s="193">
        <v>1.2711353331397557</v>
      </c>
      <c r="D71" s="193">
        <v>1.2339144588472928</v>
      </c>
      <c r="E71" s="509">
        <v>-3.72208742924629</v>
      </c>
    </row>
    <row r="72" spans="1:5" ht="19.5" customHeight="1">
      <c r="A72" s="344" t="s">
        <v>24</v>
      </c>
      <c r="B72" t="s">
        <v>139</v>
      </c>
      <c r="C72" s="193">
        <v>1.3209297592151594</v>
      </c>
      <c r="D72" s="193">
        <v>1.2808312331204115</v>
      </c>
      <c r="E72" s="509">
        <v>-4.0098526094747955</v>
      </c>
    </row>
    <row r="73" spans="1:5" ht="19.5" customHeight="1">
      <c r="A73" s="344" t="s">
        <v>25</v>
      </c>
      <c r="B73" t="s">
        <v>136</v>
      </c>
      <c r="C73" s="193">
        <v>1.1276718967388049</v>
      </c>
      <c r="D73" s="193">
        <v>1.1772379479031652</v>
      </c>
      <c r="E73" s="509">
        <v>4.95660511643603</v>
      </c>
    </row>
    <row r="74" spans="1:5" ht="19.5" customHeight="1">
      <c r="A74" s="344" t="s">
        <v>26</v>
      </c>
      <c r="B74" t="s">
        <v>143</v>
      </c>
      <c r="C74" s="193">
        <v>1.046043330403882</v>
      </c>
      <c r="D74" s="193">
        <v>1.1011641515882797</v>
      </c>
      <c r="E74" s="509">
        <v>5.512082118439765</v>
      </c>
    </row>
    <row r="75" spans="1:5" ht="19.5" customHeight="1">
      <c r="A75" s="344" t="s">
        <v>27</v>
      </c>
      <c r="B75" t="s">
        <v>102</v>
      </c>
      <c r="C75" s="193">
        <v>1.7946157965920189</v>
      </c>
      <c r="D75" s="193">
        <v>1.7711605614532182</v>
      </c>
      <c r="E75" s="509">
        <v>-2.3455235138800656</v>
      </c>
    </row>
    <row r="76" spans="1:5" ht="19.5" customHeight="1">
      <c r="A76" s="344" t="s">
        <v>28</v>
      </c>
      <c r="B76" t="s">
        <v>149</v>
      </c>
      <c r="C76" s="193">
        <v>0.6802497127061528</v>
      </c>
      <c r="D76" s="193">
        <v>0.6538650330839764</v>
      </c>
      <c r="E76" s="509">
        <v>-2.638467962217639</v>
      </c>
    </row>
    <row r="77" spans="1:5" ht="19.5" customHeight="1">
      <c r="A77" s="344" t="s">
        <v>29</v>
      </c>
      <c r="B77" t="s">
        <v>360</v>
      </c>
      <c r="C77" s="193">
        <v>1.137051438826769</v>
      </c>
      <c r="D77" s="193">
        <v>1.3408752278451335</v>
      </c>
      <c r="E77" s="509">
        <v>20.38237890183645</v>
      </c>
    </row>
    <row r="78" spans="1:5" ht="19.5" customHeight="1">
      <c r="A78" s="344" t="s">
        <v>30</v>
      </c>
      <c r="B78" t="s">
        <v>361</v>
      </c>
      <c r="C78" s="193">
        <v>0.8357853657129048</v>
      </c>
      <c r="D78" s="193">
        <v>0.8345003820910406</v>
      </c>
      <c r="E78" s="509">
        <v>-0.1284983621864244</v>
      </c>
    </row>
    <row r="79" spans="1:5" ht="19.5" customHeight="1">
      <c r="A79" s="344" t="s">
        <v>31</v>
      </c>
      <c r="B79" t="s">
        <v>362</v>
      </c>
      <c r="C79" s="193">
        <v>0.796938492213725</v>
      </c>
      <c r="D79" s="193">
        <v>0.742870441515456</v>
      </c>
      <c r="E79" s="509">
        <v>-5.406805069826904</v>
      </c>
    </row>
    <row r="80" spans="1:5" ht="19.5" customHeight="1">
      <c r="A80" s="344" t="s">
        <v>41</v>
      </c>
      <c r="B80" t="s">
        <v>125</v>
      </c>
      <c r="C80" s="193">
        <v>1.1442341448095246</v>
      </c>
      <c r="D80" s="193">
        <v>1.1331013205410698</v>
      </c>
      <c r="E80" s="509">
        <v>-1.1132824268454744</v>
      </c>
    </row>
    <row r="81" spans="1:5" ht="19.5" customHeight="1" thickBot="1">
      <c r="A81" s="344" t="s">
        <v>46</v>
      </c>
      <c r="B81" s="409" t="s">
        <v>112</v>
      </c>
      <c r="C81" s="193">
        <v>1.745936952670654</v>
      </c>
      <c r="D81" s="193">
        <v>1.671220501822748</v>
      </c>
      <c r="E81" s="509">
        <v>-7.471645084790612</v>
      </c>
    </row>
    <row r="82" spans="1:5" ht="19.5" customHeight="1" thickBot="1">
      <c r="A82" s="443"/>
      <c r="B82" s="374" t="s">
        <v>167</v>
      </c>
      <c r="C82" s="195">
        <v>1.4487933498551446</v>
      </c>
      <c r="D82" s="32">
        <v>1.4336662764057515</v>
      </c>
      <c r="E82" s="510">
        <v>-1.5127073449393125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6">
    <mergeCell ref="C47:E47"/>
    <mergeCell ref="A1:E1"/>
    <mergeCell ref="A10:E10"/>
    <mergeCell ref="A45:E45"/>
    <mergeCell ref="C3:E3"/>
    <mergeCell ref="C12:E12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zoomScalePageLayoutView="0" workbookViewId="0" topLeftCell="A1">
      <selection activeCell="B57" sqref="B57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5" width="20.7109375" style="0" customWidth="1"/>
  </cols>
  <sheetData>
    <row r="1" spans="1:5" ht="19.5" customHeight="1">
      <c r="A1" s="624" t="s">
        <v>296</v>
      </c>
      <c r="B1" s="624"/>
      <c r="C1" s="624"/>
      <c r="D1" s="624"/>
      <c r="E1" s="624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173</v>
      </c>
      <c r="B3" s="7" t="s">
        <v>164</v>
      </c>
      <c r="C3" s="626" t="s">
        <v>296</v>
      </c>
      <c r="D3" s="638"/>
      <c r="E3" s="627"/>
    </row>
    <row r="4" spans="1:5" ht="19.5" customHeight="1" thickBot="1">
      <c r="A4" s="11"/>
      <c r="B4" s="101"/>
      <c r="C4" s="497">
        <v>2010</v>
      </c>
      <c r="D4" s="443">
        <v>2011</v>
      </c>
      <c r="E4" s="483" t="s">
        <v>280</v>
      </c>
    </row>
    <row r="5" spans="1:5" ht="19.5" customHeight="1">
      <c r="A5" s="26" t="s">
        <v>0</v>
      </c>
      <c r="B5" s="25" t="s">
        <v>165</v>
      </c>
      <c r="C5" s="182">
        <v>0.276516240994955</v>
      </c>
      <c r="D5" s="133">
        <v>0.22887646412561763</v>
      </c>
      <c r="E5" s="509">
        <v>-4.7639776869337345</v>
      </c>
    </row>
    <row r="6" spans="1:5" ht="19.5" customHeight="1" thickBot="1">
      <c r="A6" s="17" t="s">
        <v>1</v>
      </c>
      <c r="B6" s="22" t="s">
        <v>166</v>
      </c>
      <c r="C6" s="193">
        <v>0.17525071196111675</v>
      </c>
      <c r="D6" s="19">
        <v>0.17624754991240632</v>
      </c>
      <c r="E6" s="509">
        <v>0.09968379512895753</v>
      </c>
    </row>
    <row r="7" spans="1:5" ht="19.5" customHeight="1" thickBot="1">
      <c r="A7" s="175"/>
      <c r="B7" s="166" t="s">
        <v>167</v>
      </c>
      <c r="C7" s="195">
        <v>0.21860968549203127</v>
      </c>
      <c r="D7" s="32">
        <v>0.19794123708018033</v>
      </c>
      <c r="E7" s="510">
        <v>-2.0668448411850946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624" t="s">
        <v>297</v>
      </c>
      <c r="B11" s="624"/>
      <c r="C11" s="624"/>
      <c r="D11" s="624"/>
      <c r="E11" s="624"/>
    </row>
    <row r="12" spans="1:5" s="30" customFormat="1" ht="19.5" customHeight="1" thickBot="1">
      <c r="A12" s="31"/>
      <c r="B12" s="31"/>
      <c r="C12" s="31"/>
      <c r="D12" s="31"/>
      <c r="E12" s="31"/>
    </row>
    <row r="13" spans="1:5" ht="19.5" customHeight="1" thickBot="1">
      <c r="A13" s="9" t="s">
        <v>173</v>
      </c>
      <c r="B13" s="7" t="s">
        <v>169</v>
      </c>
      <c r="C13" s="626" t="s">
        <v>296</v>
      </c>
      <c r="D13" s="638"/>
      <c r="E13" s="627"/>
    </row>
    <row r="14" spans="1:5" ht="19.5" customHeight="1" thickBot="1">
      <c r="A14" s="11"/>
      <c r="B14" s="101"/>
      <c r="C14" s="497">
        <v>2010</v>
      </c>
      <c r="D14" s="443">
        <v>2011</v>
      </c>
      <c r="E14" s="483" t="s">
        <v>280</v>
      </c>
    </row>
    <row r="15" spans="1:5" ht="19.5" customHeight="1">
      <c r="A15" s="502" t="s">
        <v>0</v>
      </c>
      <c r="B15" t="s">
        <v>99</v>
      </c>
      <c r="C15" s="198">
        <v>0.16210426322142163</v>
      </c>
      <c r="D15" s="275">
        <v>0.16353862300380884</v>
      </c>
      <c r="E15" s="509">
        <v>0.14343597823872067</v>
      </c>
    </row>
    <row r="16" spans="1:5" ht="19.5" customHeight="1">
      <c r="A16" s="449" t="s">
        <v>1</v>
      </c>
      <c r="B16" t="s">
        <v>101</v>
      </c>
      <c r="C16" s="198">
        <v>0.22485501180831663</v>
      </c>
      <c r="D16" s="275">
        <v>0.19232045595009392</v>
      </c>
      <c r="E16" s="509">
        <v>-3.253455585822271</v>
      </c>
    </row>
    <row r="17" spans="1:5" ht="19.5" customHeight="1">
      <c r="A17" s="449" t="s">
        <v>2</v>
      </c>
      <c r="B17" t="s">
        <v>103</v>
      </c>
      <c r="C17" s="198">
        <v>0.20167985182174697</v>
      </c>
      <c r="D17" s="275">
        <v>0.23085347004668366</v>
      </c>
      <c r="E17" s="509">
        <v>2.9173618224936693</v>
      </c>
    </row>
    <row r="18" spans="1:5" ht="19.5" customHeight="1">
      <c r="A18" s="449" t="s">
        <v>4</v>
      </c>
      <c r="B18" t="s">
        <v>105</v>
      </c>
      <c r="C18" s="198">
        <v>0.49510154468918566</v>
      </c>
      <c r="D18" s="275">
        <v>0.4445381476379436</v>
      </c>
      <c r="E18" s="509">
        <v>-5.056339705124207</v>
      </c>
    </row>
    <row r="19" spans="1:5" ht="19.5" customHeight="1">
      <c r="A19" s="449" t="s">
        <v>5</v>
      </c>
      <c r="B19" t="s">
        <v>107</v>
      </c>
      <c r="C19" s="51" t="s">
        <v>48</v>
      </c>
      <c r="D19" s="51" t="s">
        <v>48</v>
      </c>
      <c r="E19" s="51" t="s">
        <v>48</v>
      </c>
    </row>
    <row r="20" spans="1:5" ht="19.5" customHeight="1">
      <c r="A20" s="449" t="s">
        <v>6</v>
      </c>
      <c r="B20" t="s">
        <v>109</v>
      </c>
      <c r="C20" s="198">
        <v>0.023049979285149336</v>
      </c>
      <c r="D20" s="275">
        <v>0.074542289312879</v>
      </c>
      <c r="E20" s="509">
        <v>5.149231002772966</v>
      </c>
    </row>
    <row r="21" spans="1:5" ht="19.5" customHeight="1">
      <c r="A21" s="449" t="s">
        <v>7</v>
      </c>
      <c r="B21" t="s">
        <v>111</v>
      </c>
      <c r="C21" s="51" t="s">
        <v>48</v>
      </c>
      <c r="D21" s="275">
        <v>0.12898033972168574</v>
      </c>
      <c r="E21" s="51" t="s">
        <v>48</v>
      </c>
    </row>
    <row r="22" spans="1:5" ht="19.5" customHeight="1">
      <c r="A22" s="449" t="s">
        <v>8</v>
      </c>
      <c r="B22" t="s">
        <v>113</v>
      </c>
      <c r="C22" s="198">
        <v>0.34561587969158225</v>
      </c>
      <c r="D22" s="275">
        <v>0.31537922149927433</v>
      </c>
      <c r="E22" s="509">
        <v>-3.023665819230792</v>
      </c>
    </row>
    <row r="23" spans="1:5" ht="19.5" customHeight="1">
      <c r="A23" s="449" t="s">
        <v>9</v>
      </c>
      <c r="B23" t="s">
        <v>115</v>
      </c>
      <c r="C23" s="198">
        <v>0.14238109298639945</v>
      </c>
      <c r="D23" s="275">
        <v>0.15485035831841396</v>
      </c>
      <c r="E23" s="509">
        <v>1.2469265332014507</v>
      </c>
    </row>
    <row r="24" spans="1:5" ht="19.5" customHeight="1">
      <c r="A24" s="449" t="s">
        <v>10</v>
      </c>
      <c r="B24" t="s">
        <v>116</v>
      </c>
      <c r="C24" s="198">
        <v>0.1917517436571313</v>
      </c>
      <c r="D24" s="275">
        <v>0.21262935586061246</v>
      </c>
      <c r="E24" s="509">
        <v>2.0877612203481166</v>
      </c>
    </row>
    <row r="25" spans="1:5" ht="19.5" customHeight="1">
      <c r="A25" s="449" t="s">
        <v>11</v>
      </c>
      <c r="B25" t="s">
        <v>118</v>
      </c>
      <c r="C25" s="198">
        <v>0.16611479823210146</v>
      </c>
      <c r="D25" s="275">
        <v>0.15408343746415787</v>
      </c>
      <c r="E25" s="509">
        <v>-1.2031360767943589</v>
      </c>
    </row>
    <row r="26" spans="1:5" ht="19.5" customHeight="1">
      <c r="A26" s="449" t="s">
        <v>12</v>
      </c>
      <c r="B26" t="s">
        <v>104</v>
      </c>
      <c r="C26" s="198">
        <v>0.1969558329106776</v>
      </c>
      <c r="D26" s="275">
        <v>0.1452768637340918</v>
      </c>
      <c r="E26" s="509">
        <v>-5.167896917658579</v>
      </c>
    </row>
    <row r="27" spans="1:5" ht="19.5" customHeight="1">
      <c r="A27" s="449" t="s">
        <v>13</v>
      </c>
      <c r="B27" t="s">
        <v>119</v>
      </c>
      <c r="C27" s="198">
        <v>0.18377911993097498</v>
      </c>
      <c r="D27" s="275">
        <v>0.18528181019786125</v>
      </c>
      <c r="E27" s="509">
        <v>0.1502690266886264</v>
      </c>
    </row>
    <row r="28" spans="1:5" ht="19.5" customHeight="1">
      <c r="A28" s="449" t="s">
        <v>14</v>
      </c>
      <c r="B28" t="s">
        <v>121</v>
      </c>
      <c r="C28" s="198">
        <v>0.0009304100961423766</v>
      </c>
      <c r="D28" s="51" t="s">
        <v>48</v>
      </c>
      <c r="E28" s="51" t="s">
        <v>48</v>
      </c>
    </row>
    <row r="29" spans="1:5" ht="19.5" customHeight="1">
      <c r="A29" s="449" t="s">
        <v>15</v>
      </c>
      <c r="B29" t="s">
        <v>110</v>
      </c>
      <c r="C29" s="198">
        <v>0.36437927086814614</v>
      </c>
      <c r="D29" s="275">
        <v>0.2394246673080873</v>
      </c>
      <c r="E29" s="509">
        <v>-12.495460356005882</v>
      </c>
    </row>
    <row r="30" spans="1:5" ht="19.5" customHeight="1">
      <c r="A30" s="449" t="s">
        <v>16</v>
      </c>
      <c r="B30" t="s">
        <v>123</v>
      </c>
      <c r="C30" s="198">
        <v>0.023779724655819776</v>
      </c>
      <c r="D30" s="275">
        <v>0.0004170141784820684</v>
      </c>
      <c r="E30" s="509">
        <v>-2.3362710477337707</v>
      </c>
    </row>
    <row r="31" spans="1:5" ht="19.5" customHeight="1">
      <c r="A31" s="449" t="s">
        <v>17</v>
      </c>
      <c r="B31" t="s">
        <v>70</v>
      </c>
      <c r="C31" s="51" t="s">
        <v>48</v>
      </c>
      <c r="D31" s="51" t="s">
        <v>48</v>
      </c>
      <c r="E31" s="51" t="s">
        <v>48</v>
      </c>
    </row>
    <row r="32" spans="1:5" ht="19.5" customHeight="1">
      <c r="A32" s="449" t="s">
        <v>18</v>
      </c>
      <c r="B32" t="s">
        <v>114</v>
      </c>
      <c r="C32" s="51" t="s">
        <v>48</v>
      </c>
      <c r="D32" s="51" t="s">
        <v>48</v>
      </c>
      <c r="E32" s="51" t="s">
        <v>48</v>
      </c>
    </row>
    <row r="33" spans="1:5" ht="19.5" customHeight="1">
      <c r="A33" s="449" t="s">
        <v>19</v>
      </c>
      <c r="B33" t="s">
        <v>126</v>
      </c>
      <c r="C33" s="198">
        <v>0.08385408321316029</v>
      </c>
      <c r="D33" s="275">
        <v>0.3280313094682417</v>
      </c>
      <c r="E33" s="509">
        <v>24.41772262550814</v>
      </c>
    </row>
    <row r="34" spans="1:5" ht="19.5" customHeight="1">
      <c r="A34" s="449" t="s">
        <v>20</v>
      </c>
      <c r="B34" t="s">
        <v>127</v>
      </c>
      <c r="C34" s="198">
        <v>0.17281058644638966</v>
      </c>
      <c r="D34" s="275">
        <v>0.17237508928267745</v>
      </c>
      <c r="E34" s="509">
        <v>-0.043549716371221736</v>
      </c>
    </row>
    <row r="35" spans="1:5" ht="19.5" customHeight="1">
      <c r="A35" s="449" t="s">
        <v>21</v>
      </c>
      <c r="B35" t="s">
        <v>129</v>
      </c>
      <c r="C35" s="198">
        <v>0.06514728882152819</v>
      </c>
      <c r="D35" s="275">
        <v>0.010029359953024074</v>
      </c>
      <c r="E35" s="509">
        <v>-5.511792886850412</v>
      </c>
    </row>
    <row r="36" spans="1:5" ht="19.5" customHeight="1">
      <c r="A36" s="449" t="s">
        <v>22</v>
      </c>
      <c r="B36" t="s">
        <v>100</v>
      </c>
      <c r="C36" s="198">
        <v>0.33209076622252376</v>
      </c>
      <c r="D36" s="275">
        <v>0.26529106818235604</v>
      </c>
      <c r="E36" s="509">
        <v>-6.679969804016772</v>
      </c>
    </row>
    <row r="37" spans="1:5" ht="19.5" customHeight="1">
      <c r="A37" s="449" t="s">
        <v>23</v>
      </c>
      <c r="B37" t="s">
        <v>358</v>
      </c>
      <c r="C37" s="198">
        <v>0.10905642484589853</v>
      </c>
      <c r="D37" s="275">
        <v>0.023837074751214996</v>
      </c>
      <c r="E37" s="509">
        <v>-8.521935009468354</v>
      </c>
    </row>
    <row r="38" spans="1:5" ht="19.5" customHeight="1">
      <c r="A38" s="449" t="s">
        <v>24</v>
      </c>
      <c r="B38" t="s">
        <v>132</v>
      </c>
      <c r="C38" s="51" t="s">
        <v>48</v>
      </c>
      <c r="D38" s="51" t="s">
        <v>48</v>
      </c>
      <c r="E38" s="51" t="s">
        <v>48</v>
      </c>
    </row>
    <row r="39" spans="1:5" ht="19.5" customHeight="1">
      <c r="A39" s="449" t="s">
        <v>25</v>
      </c>
      <c r="B39" t="s">
        <v>134</v>
      </c>
      <c r="C39" s="198">
        <v>0.2235152268035587</v>
      </c>
      <c r="D39" s="275">
        <v>0.12496131932941369</v>
      </c>
      <c r="E39" s="509">
        <v>-9.855390747414502</v>
      </c>
    </row>
    <row r="40" spans="1:5" ht="19.5" customHeight="1">
      <c r="A40" s="449" t="s">
        <v>26</v>
      </c>
      <c r="B40" t="s">
        <v>135</v>
      </c>
      <c r="C40" s="198">
        <v>0.31724693829792766</v>
      </c>
      <c r="D40" s="275">
        <v>0.37084074168148334</v>
      </c>
      <c r="E40" s="509">
        <v>5.359380338355568</v>
      </c>
    </row>
    <row r="41" spans="1:5" ht="19.5" customHeight="1">
      <c r="A41" s="449" t="s">
        <v>27</v>
      </c>
      <c r="B41" t="s">
        <v>124</v>
      </c>
      <c r="C41" s="198">
        <v>0.011583467948465388</v>
      </c>
      <c r="D41" s="275">
        <v>0.06183392958011674</v>
      </c>
      <c r="E41" s="509">
        <v>5.025046163165135</v>
      </c>
    </row>
    <row r="42" spans="1:5" ht="19.5" customHeight="1" thickBot="1">
      <c r="A42" s="449" t="s">
        <v>28</v>
      </c>
      <c r="B42" t="s">
        <v>106</v>
      </c>
      <c r="C42" s="198">
        <v>0.134662441142792</v>
      </c>
      <c r="D42" s="275">
        <v>0.08159218626882214</v>
      </c>
      <c r="E42" s="509">
        <v>-5.307025487396985</v>
      </c>
    </row>
    <row r="43" spans="1:5" ht="19.5" customHeight="1" thickBot="1">
      <c r="A43" s="442"/>
      <c r="B43" s="453" t="s">
        <v>167</v>
      </c>
      <c r="C43" s="201">
        <v>0.276516240994955</v>
      </c>
      <c r="D43" s="273">
        <v>0.22887646412561763</v>
      </c>
      <c r="E43" s="510">
        <v>-4.7639776869337345</v>
      </c>
    </row>
    <row r="44" ht="19.5" customHeight="1"/>
    <row r="45" spans="1:5" ht="19.5" customHeight="1">
      <c r="A45" s="624" t="s">
        <v>298</v>
      </c>
      <c r="B45" s="624"/>
      <c r="C45" s="624"/>
      <c r="D45" s="624"/>
      <c r="E45" s="624"/>
    </row>
    <row r="46" spans="1:5" ht="19.5" customHeight="1" thickBot="1">
      <c r="A46" s="31"/>
      <c r="B46" s="31"/>
      <c r="C46" s="31"/>
      <c r="D46" s="31"/>
      <c r="E46" s="31"/>
    </row>
    <row r="47" spans="1:5" ht="19.5" customHeight="1" thickBot="1">
      <c r="A47" s="9" t="s">
        <v>173</v>
      </c>
      <c r="B47" s="7" t="s">
        <v>169</v>
      </c>
      <c r="C47" s="626" t="s">
        <v>296</v>
      </c>
      <c r="D47" s="638"/>
      <c r="E47" s="627"/>
    </row>
    <row r="48" spans="1:5" ht="19.5" customHeight="1" thickBot="1">
      <c r="A48" s="11"/>
      <c r="B48" s="101"/>
      <c r="C48" s="497">
        <v>2010</v>
      </c>
      <c r="D48" s="443">
        <v>2011</v>
      </c>
      <c r="E48" s="483" t="s">
        <v>280</v>
      </c>
    </row>
    <row r="49" spans="1:5" ht="19.5" customHeight="1">
      <c r="A49" s="502" t="s">
        <v>0</v>
      </c>
      <c r="B49" t="s">
        <v>117</v>
      </c>
      <c r="C49" s="187" t="s">
        <v>48</v>
      </c>
      <c r="D49" s="187" t="s">
        <v>48</v>
      </c>
      <c r="E49" s="151" t="s">
        <v>48</v>
      </c>
    </row>
    <row r="50" spans="1:5" ht="19.5" customHeight="1">
      <c r="A50" s="449" t="s">
        <v>1</v>
      </c>
      <c r="B50" t="s">
        <v>138</v>
      </c>
      <c r="C50" s="124" t="s">
        <v>48</v>
      </c>
      <c r="D50" s="124" t="s">
        <v>48</v>
      </c>
      <c r="E50" s="151" t="s">
        <v>48</v>
      </c>
    </row>
    <row r="51" spans="1:5" ht="19.5" customHeight="1">
      <c r="A51" s="449" t="s">
        <v>2</v>
      </c>
      <c r="B51" t="s">
        <v>142</v>
      </c>
      <c r="C51" s="124" t="s">
        <v>48</v>
      </c>
      <c r="D51" s="124" t="s">
        <v>48</v>
      </c>
      <c r="E51" s="151" t="s">
        <v>48</v>
      </c>
    </row>
    <row r="52" spans="1:5" ht="19.5" customHeight="1">
      <c r="A52" s="449" t="s">
        <v>4</v>
      </c>
      <c r="B52" t="s">
        <v>141</v>
      </c>
      <c r="C52" s="124" t="s">
        <v>48</v>
      </c>
      <c r="D52" s="275">
        <v>0.0878387037063405</v>
      </c>
      <c r="E52" s="151" t="s">
        <v>48</v>
      </c>
    </row>
    <row r="53" spans="1:5" ht="19.5" customHeight="1">
      <c r="A53" s="449" t="s">
        <v>5</v>
      </c>
      <c r="B53" t="s">
        <v>145</v>
      </c>
      <c r="C53" s="275">
        <v>0.1573327522336021</v>
      </c>
      <c r="D53" s="275">
        <v>0.10501126540710089</v>
      </c>
      <c r="E53" s="509">
        <v>-5.232148682650122</v>
      </c>
    </row>
    <row r="54" spans="1:5" ht="19.5" customHeight="1">
      <c r="A54" s="449" t="s">
        <v>6</v>
      </c>
      <c r="B54" t="s">
        <v>146</v>
      </c>
      <c r="C54" s="275">
        <v>0.15392693721401246</v>
      </c>
      <c r="D54" s="275">
        <v>0.23851562673291485</v>
      </c>
      <c r="E54" s="509">
        <v>8.458868951890238</v>
      </c>
    </row>
    <row r="55" spans="1:5" ht="19.5" customHeight="1">
      <c r="A55" s="449" t="s">
        <v>7</v>
      </c>
      <c r="B55" t="s">
        <v>128</v>
      </c>
      <c r="C55" s="124" t="s">
        <v>48</v>
      </c>
      <c r="D55" s="275">
        <v>0.08899535148467887</v>
      </c>
      <c r="E55" s="151" t="s">
        <v>48</v>
      </c>
    </row>
    <row r="56" spans="1:5" ht="19.5" customHeight="1">
      <c r="A56" s="449" t="s">
        <v>8</v>
      </c>
      <c r="B56" t="s">
        <v>363</v>
      </c>
      <c r="C56" s="275">
        <v>0.04479809132211478</v>
      </c>
      <c r="D56" s="124" t="s">
        <v>48</v>
      </c>
      <c r="E56" s="151" t="s">
        <v>48</v>
      </c>
    </row>
    <row r="57" spans="1:5" ht="19.5" customHeight="1">
      <c r="A57" s="449" t="s">
        <v>9</v>
      </c>
      <c r="B57" t="s">
        <v>159</v>
      </c>
      <c r="C57" s="124" t="s">
        <v>48</v>
      </c>
      <c r="D57" s="275">
        <v>0.2441982695884208</v>
      </c>
      <c r="E57" s="151" t="s">
        <v>48</v>
      </c>
    </row>
    <row r="58" spans="1:5" ht="19.5" customHeight="1">
      <c r="A58" s="449" t="s">
        <v>10</v>
      </c>
      <c r="B58" t="s">
        <v>147</v>
      </c>
      <c r="C58" s="275">
        <v>0.00666058394160584</v>
      </c>
      <c r="D58" s="275">
        <v>0.05108225108225108</v>
      </c>
      <c r="E58" s="509">
        <v>4.442166714064524</v>
      </c>
    </row>
    <row r="59" spans="1:5" ht="19.5" customHeight="1">
      <c r="A59" s="449" t="s">
        <v>11</v>
      </c>
      <c r="B59" t="s">
        <v>108</v>
      </c>
      <c r="C59" s="124" t="s">
        <v>48</v>
      </c>
      <c r="D59" s="275">
        <v>0.12380686862165355</v>
      </c>
      <c r="E59" s="151" t="s">
        <v>48</v>
      </c>
    </row>
    <row r="60" spans="1:5" ht="19.5" customHeight="1">
      <c r="A60" s="449" t="s">
        <v>12</v>
      </c>
      <c r="B60" t="s">
        <v>140</v>
      </c>
      <c r="C60" s="275">
        <v>0.19190932812525013</v>
      </c>
      <c r="D60" s="275">
        <v>0.08200205188333577</v>
      </c>
      <c r="E60" s="509">
        <v>-10.990727624191436</v>
      </c>
    </row>
    <row r="61" spans="1:5" ht="19.5" customHeight="1">
      <c r="A61" s="449" t="s">
        <v>13</v>
      </c>
      <c r="B61" t="s">
        <v>133</v>
      </c>
      <c r="C61" s="275">
        <v>0.0985823065848737</v>
      </c>
      <c r="D61" s="275">
        <v>0.10303794035778946</v>
      </c>
      <c r="E61" s="509">
        <v>0.44556337729157597</v>
      </c>
    </row>
    <row r="62" spans="1:5" ht="19.5" customHeight="1">
      <c r="A62" s="449" t="s">
        <v>14</v>
      </c>
      <c r="B62" t="s">
        <v>130</v>
      </c>
      <c r="C62" s="124" t="s">
        <v>48</v>
      </c>
      <c r="D62" s="275">
        <v>0.14481970096745822</v>
      </c>
      <c r="E62" s="151" t="s">
        <v>48</v>
      </c>
    </row>
    <row r="63" spans="1:5" ht="19.5" customHeight="1">
      <c r="A63" s="449" t="s">
        <v>15</v>
      </c>
      <c r="B63" t="s">
        <v>122</v>
      </c>
      <c r="C63" s="124" t="s">
        <v>48</v>
      </c>
      <c r="D63" s="124" t="s">
        <v>48</v>
      </c>
      <c r="E63" s="151" t="s">
        <v>48</v>
      </c>
    </row>
    <row r="64" spans="1:5" ht="19.5" customHeight="1">
      <c r="A64" s="449" t="s">
        <v>16</v>
      </c>
      <c r="B64" t="s">
        <v>148</v>
      </c>
      <c r="C64" s="275">
        <v>0.03357306517311609</v>
      </c>
      <c r="D64" s="275">
        <v>0.062401098737049535</v>
      </c>
      <c r="E64" s="509">
        <v>2.8828033563933446</v>
      </c>
    </row>
    <row r="65" spans="1:5" ht="19.5" customHeight="1">
      <c r="A65" s="449" t="s">
        <v>17</v>
      </c>
      <c r="B65" t="s">
        <v>120</v>
      </c>
      <c r="C65" s="275">
        <v>0.16174476211563477</v>
      </c>
      <c r="D65" s="275">
        <v>0.20328698129276673</v>
      </c>
      <c r="E65" s="509">
        <v>4.154221917713197</v>
      </c>
    </row>
    <row r="66" spans="1:5" ht="19.5" customHeight="1">
      <c r="A66" s="449" t="s">
        <v>18</v>
      </c>
      <c r="B66" t="s">
        <v>150</v>
      </c>
      <c r="C66" s="275">
        <v>0.08495181948767058</v>
      </c>
      <c r="D66" s="275">
        <v>0.12160550368032264</v>
      </c>
      <c r="E66" s="509">
        <v>3.665368419265205</v>
      </c>
    </row>
    <row r="67" spans="1:5" ht="19.5" customHeight="1">
      <c r="A67" s="449" t="s">
        <v>19</v>
      </c>
      <c r="B67" t="s">
        <v>137</v>
      </c>
      <c r="C67" s="124" t="s">
        <v>48</v>
      </c>
      <c r="D67" s="124" t="s">
        <v>48</v>
      </c>
      <c r="E67" s="151" t="s">
        <v>48</v>
      </c>
    </row>
    <row r="68" spans="1:5" ht="19.5" customHeight="1">
      <c r="A68" s="449" t="s">
        <v>20</v>
      </c>
      <c r="B68" t="s">
        <v>151</v>
      </c>
      <c r="C68" s="124" t="s">
        <v>48</v>
      </c>
      <c r="D68" s="124" t="s">
        <v>48</v>
      </c>
      <c r="E68" s="151" t="s">
        <v>48</v>
      </c>
    </row>
    <row r="69" spans="1:5" ht="19.5" customHeight="1">
      <c r="A69" s="449" t="s">
        <v>21</v>
      </c>
      <c r="B69" t="s">
        <v>131</v>
      </c>
      <c r="C69" s="275">
        <v>0.08911085499637171</v>
      </c>
      <c r="D69" s="275">
        <v>0.20860291455157853</v>
      </c>
      <c r="E69" s="509">
        <v>11.949205955520682</v>
      </c>
    </row>
    <row r="70" spans="1:5" ht="19.5" customHeight="1">
      <c r="A70" s="449" t="s">
        <v>22</v>
      </c>
      <c r="B70" t="s">
        <v>152</v>
      </c>
      <c r="C70" s="275">
        <v>0.020963704630788487</v>
      </c>
      <c r="D70" s="275">
        <v>0.006095285483269063</v>
      </c>
      <c r="E70" s="509">
        <v>-1.4868419147519425</v>
      </c>
    </row>
    <row r="71" spans="1:5" ht="19.5" customHeight="1">
      <c r="A71" s="449" t="s">
        <v>23</v>
      </c>
      <c r="B71" t="s">
        <v>359</v>
      </c>
      <c r="C71" s="124" t="s">
        <v>48</v>
      </c>
      <c r="D71" s="275">
        <v>0.002571537998577447</v>
      </c>
      <c r="E71" s="151" t="s">
        <v>48</v>
      </c>
    </row>
    <row r="72" spans="1:5" ht="19.5" customHeight="1">
      <c r="A72" s="449" t="s">
        <v>24</v>
      </c>
      <c r="B72" t="s">
        <v>139</v>
      </c>
      <c r="C72" s="275">
        <v>0.03150988572666619</v>
      </c>
      <c r="D72" s="275">
        <v>0.0807618545089245</v>
      </c>
      <c r="E72" s="509">
        <v>4.92519687822583</v>
      </c>
    </row>
    <row r="73" spans="1:5" ht="19.5" customHeight="1">
      <c r="A73" s="449" t="s">
        <v>25</v>
      </c>
      <c r="B73" t="s">
        <v>136</v>
      </c>
      <c r="C73" s="124" t="s">
        <v>48</v>
      </c>
      <c r="D73" s="124" t="s">
        <v>48</v>
      </c>
      <c r="E73" s="151" t="s">
        <v>48</v>
      </c>
    </row>
    <row r="74" spans="1:5" ht="19.5" customHeight="1">
      <c r="A74" s="449" t="s">
        <v>26</v>
      </c>
      <c r="B74" t="s">
        <v>143</v>
      </c>
      <c r="C74" s="124" t="s">
        <v>48</v>
      </c>
      <c r="D74" s="275">
        <v>0.007068230512667594</v>
      </c>
      <c r="E74" s="151" t="s">
        <v>48</v>
      </c>
    </row>
    <row r="75" spans="1:5" ht="19.5" customHeight="1">
      <c r="A75" s="449" t="s">
        <v>27</v>
      </c>
      <c r="B75" t="s">
        <v>102</v>
      </c>
      <c r="C75" s="275">
        <v>0.29546748807319934</v>
      </c>
      <c r="D75" s="275">
        <v>0.2276713991618357</v>
      </c>
      <c r="E75" s="414">
        <v>0.7705463658506896</v>
      </c>
    </row>
    <row r="76" spans="1:5" ht="19.5" customHeight="1">
      <c r="A76" s="449" t="s">
        <v>28</v>
      </c>
      <c r="B76" t="s">
        <v>149</v>
      </c>
      <c r="C76" s="124" t="s">
        <v>48</v>
      </c>
      <c r="D76" s="124" t="s">
        <v>48</v>
      </c>
      <c r="E76" s="151" t="s">
        <v>48</v>
      </c>
    </row>
    <row r="77" spans="1:5" ht="19.5" customHeight="1">
      <c r="A77" s="449" t="s">
        <v>29</v>
      </c>
      <c r="B77" t="s">
        <v>360</v>
      </c>
      <c r="C77" s="275">
        <v>0.24331354546274</v>
      </c>
      <c r="D77" s="275">
        <v>0.1957502713200434</v>
      </c>
      <c r="E77" s="509">
        <v>-4.756327414269659</v>
      </c>
    </row>
    <row r="78" spans="1:5" ht="19.5" customHeight="1">
      <c r="A78" s="449" t="s">
        <v>30</v>
      </c>
      <c r="B78" t="s">
        <v>361</v>
      </c>
      <c r="C78" s="124" t="s">
        <v>48</v>
      </c>
      <c r="D78" s="275">
        <v>0.3253957423580786</v>
      </c>
      <c r="E78" s="151" t="s">
        <v>48</v>
      </c>
    </row>
    <row r="79" spans="1:5" ht="19.5" customHeight="1">
      <c r="A79" s="449" t="s">
        <v>31</v>
      </c>
      <c r="B79" t="s">
        <v>362</v>
      </c>
      <c r="C79" s="275">
        <v>0.24473609668586535</v>
      </c>
      <c r="D79" s="275">
        <v>0.15173333333333333</v>
      </c>
      <c r="E79" s="509">
        <v>-9.300276335253201</v>
      </c>
    </row>
    <row r="80" spans="1:5" ht="19.5" customHeight="1">
      <c r="A80" s="449" t="s">
        <v>41</v>
      </c>
      <c r="B80" t="s">
        <v>125</v>
      </c>
      <c r="C80" s="124" t="s">
        <v>48</v>
      </c>
      <c r="D80" s="124" t="s">
        <v>48</v>
      </c>
      <c r="E80" s="151" t="s">
        <v>48</v>
      </c>
    </row>
    <row r="81" spans="1:5" ht="19.5" customHeight="1" thickBot="1">
      <c r="A81" s="449" t="s">
        <v>46</v>
      </c>
      <c r="B81" s="409" t="s">
        <v>112</v>
      </c>
      <c r="C81" s="124" t="s">
        <v>48</v>
      </c>
      <c r="D81" s="275">
        <v>0.09659182007813652</v>
      </c>
      <c r="E81" s="151" t="s">
        <v>48</v>
      </c>
    </row>
    <row r="82" spans="1:5" ht="19.5" customHeight="1" thickBot="1">
      <c r="A82" s="443"/>
      <c r="B82" s="447" t="s">
        <v>167</v>
      </c>
      <c r="C82" s="201">
        <v>0.17525071196111675</v>
      </c>
      <c r="D82" s="273">
        <v>0.17624754991240632</v>
      </c>
      <c r="E82" s="510">
        <v>0.09968379512895753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</sheetData>
  <sheetProtection/>
  <mergeCells count="6">
    <mergeCell ref="C47:E47"/>
    <mergeCell ref="A1:E1"/>
    <mergeCell ref="A11:E11"/>
    <mergeCell ref="A45:E45"/>
    <mergeCell ref="C3:E3"/>
    <mergeCell ref="C13:E13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="75" zoomScaleNormal="75" zoomScalePageLayoutView="0" workbookViewId="0" topLeftCell="A47">
      <selection activeCell="B89" sqref="B89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9.28125" style="0" customWidth="1"/>
  </cols>
  <sheetData>
    <row r="1" spans="1:5" s="283" customFormat="1" ht="19.5" customHeight="1">
      <c r="A1" s="624" t="s">
        <v>299</v>
      </c>
      <c r="B1" s="624"/>
      <c r="C1" s="624"/>
      <c r="D1" s="624"/>
      <c r="E1" s="624"/>
    </row>
    <row r="2" spans="1:5" s="3" customFormat="1" ht="19.5" customHeight="1" thickBot="1">
      <c r="A2" s="31"/>
      <c r="B2" s="31"/>
      <c r="C2" s="31"/>
      <c r="D2" s="31"/>
      <c r="E2" s="31"/>
    </row>
    <row r="3" spans="1:5" s="1" customFormat="1" ht="19.5" customHeight="1" thickBot="1">
      <c r="A3" s="9" t="s">
        <v>173</v>
      </c>
      <c r="B3" s="7" t="s">
        <v>164</v>
      </c>
      <c r="C3" s="626" t="s">
        <v>299</v>
      </c>
      <c r="D3" s="638"/>
      <c r="E3" s="627"/>
    </row>
    <row r="4" spans="1:5" s="1" customFormat="1" ht="19.5" customHeight="1" thickBot="1">
      <c r="A4" s="11"/>
      <c r="B4" s="101"/>
      <c r="C4" s="497">
        <v>2010</v>
      </c>
      <c r="D4" s="443">
        <v>2011</v>
      </c>
      <c r="E4" s="483" t="s">
        <v>280</v>
      </c>
    </row>
    <row r="5" spans="1:5" ht="19.5" customHeight="1">
      <c r="A5" s="26" t="s">
        <v>0</v>
      </c>
      <c r="B5" s="25" t="s">
        <v>165</v>
      </c>
      <c r="C5" s="182">
        <v>0.038898283107869594</v>
      </c>
      <c r="D5" s="133">
        <v>0.032515045575943036</v>
      </c>
      <c r="E5" s="509">
        <v>-0.6383237531926558</v>
      </c>
    </row>
    <row r="6" spans="1:5" ht="19.5" customHeight="1" thickBot="1">
      <c r="A6" s="17" t="s">
        <v>1</v>
      </c>
      <c r="B6" s="22" t="s">
        <v>166</v>
      </c>
      <c r="C6" s="193">
        <v>0.06024412999230642</v>
      </c>
      <c r="D6" s="19">
        <v>0.057012552890408845</v>
      </c>
      <c r="E6" s="509">
        <v>-0.3231577101897573</v>
      </c>
    </row>
    <row r="7" spans="1:5" s="74" customFormat="1" ht="19.5" customHeight="1" thickBot="1">
      <c r="A7" s="175"/>
      <c r="B7" s="166" t="s">
        <v>167</v>
      </c>
      <c r="C7" s="195">
        <v>0.04644159920632479</v>
      </c>
      <c r="D7" s="32">
        <v>0.041948858539291194</v>
      </c>
      <c r="E7" s="510">
        <v>-0.4492740667033597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624" t="s">
        <v>300</v>
      </c>
      <c r="B11" s="624"/>
      <c r="C11" s="624"/>
      <c r="D11" s="624"/>
      <c r="E11" s="624"/>
    </row>
    <row r="12" spans="1:5" s="3" customFormat="1" ht="19.5" customHeight="1" thickBot="1">
      <c r="A12" s="31"/>
      <c r="B12" s="31"/>
      <c r="C12" s="31"/>
      <c r="D12" s="31"/>
      <c r="E12" s="31"/>
    </row>
    <row r="13" spans="1:5" s="1" customFormat="1" ht="19.5" customHeight="1" thickBot="1">
      <c r="A13" s="9" t="s">
        <v>173</v>
      </c>
      <c r="B13" s="7" t="s">
        <v>169</v>
      </c>
      <c r="C13" s="626" t="s">
        <v>299</v>
      </c>
      <c r="D13" s="638"/>
      <c r="E13" s="627"/>
    </row>
    <row r="14" spans="1:5" s="1" customFormat="1" ht="19.5" customHeight="1" thickBot="1">
      <c r="A14" s="11"/>
      <c r="B14" s="101"/>
      <c r="C14" s="497">
        <v>2010</v>
      </c>
      <c r="D14" s="443">
        <v>2011</v>
      </c>
      <c r="E14" s="483" t="s">
        <v>280</v>
      </c>
    </row>
    <row r="15" spans="1:5" s="1" customFormat="1" ht="19.5" customHeight="1">
      <c r="A15" s="502" t="s">
        <v>0</v>
      </c>
      <c r="B15" t="s">
        <v>99</v>
      </c>
      <c r="C15" s="197">
        <v>0.01145355946722465</v>
      </c>
      <c r="D15" s="274">
        <v>0.013167925567695695</v>
      </c>
      <c r="E15" s="509">
        <v>0.17143661004710448</v>
      </c>
    </row>
    <row r="16" spans="1:5" ht="19.5" customHeight="1">
      <c r="A16" s="449" t="s">
        <v>1</v>
      </c>
      <c r="B16" t="s">
        <v>101</v>
      </c>
      <c r="C16" s="198">
        <v>0.017471155303481225</v>
      </c>
      <c r="D16" s="275">
        <v>0.021886571230881863</v>
      </c>
      <c r="E16" s="509">
        <v>0.44154159274006377</v>
      </c>
    </row>
    <row r="17" spans="1:5" ht="19.5" customHeight="1">
      <c r="A17" s="449" t="s">
        <v>2</v>
      </c>
      <c r="B17" t="s">
        <v>103</v>
      </c>
      <c r="C17" s="198">
        <v>0.04557878048582217</v>
      </c>
      <c r="D17" s="275">
        <v>0.037750365447205364</v>
      </c>
      <c r="E17" s="509">
        <v>-0.7828415038616809</v>
      </c>
    </row>
    <row r="18" spans="1:5" ht="19.5" customHeight="1">
      <c r="A18" s="449" t="s">
        <v>4</v>
      </c>
      <c r="B18" t="s">
        <v>105</v>
      </c>
      <c r="C18" s="198">
        <v>0.037337504270899914</v>
      </c>
      <c r="D18" s="275">
        <v>0.03975807124824041</v>
      </c>
      <c r="E18" s="509">
        <v>0.24205669773404992</v>
      </c>
    </row>
    <row r="19" spans="1:5" ht="19.5" customHeight="1">
      <c r="A19" s="449" t="s">
        <v>5</v>
      </c>
      <c r="B19" t="s">
        <v>107</v>
      </c>
      <c r="C19" s="199" t="s">
        <v>48</v>
      </c>
      <c r="D19" s="199" t="s">
        <v>48</v>
      </c>
      <c r="E19" s="51" t="s">
        <v>48</v>
      </c>
    </row>
    <row r="20" spans="1:5" ht="19.5" customHeight="1">
      <c r="A20" s="449" t="s">
        <v>6</v>
      </c>
      <c r="B20" t="s">
        <v>109</v>
      </c>
      <c r="C20" s="198">
        <v>0.0027608814971316004</v>
      </c>
      <c r="D20" s="275">
        <v>0.009693028767633184</v>
      </c>
      <c r="E20" s="509">
        <v>0.6932147270501583</v>
      </c>
    </row>
    <row r="21" spans="1:5" ht="19.5" customHeight="1">
      <c r="A21" s="449" t="s">
        <v>7</v>
      </c>
      <c r="B21" t="s">
        <v>111</v>
      </c>
      <c r="C21" s="199" t="s">
        <v>48</v>
      </c>
      <c r="D21" s="275">
        <v>0.007592541847163838</v>
      </c>
      <c r="E21" s="51" t="s">
        <v>48</v>
      </c>
    </row>
    <row r="22" spans="1:5" ht="19.5" customHeight="1">
      <c r="A22" s="449" t="s">
        <v>8</v>
      </c>
      <c r="B22" t="s">
        <v>113</v>
      </c>
      <c r="C22" s="198">
        <v>0.07862216423860259</v>
      </c>
      <c r="D22" s="275">
        <v>0.05606967251136469</v>
      </c>
      <c r="E22" s="509">
        <v>-2.2552491727237904</v>
      </c>
    </row>
    <row r="23" spans="1:5" ht="19.5" customHeight="1">
      <c r="A23" s="449" t="s">
        <v>9</v>
      </c>
      <c r="B23" t="s">
        <v>115</v>
      </c>
      <c r="C23" s="198">
        <v>0.026945226881364824</v>
      </c>
      <c r="D23" s="275">
        <v>0.030349870427564186</v>
      </c>
      <c r="E23" s="509">
        <v>0.34046435461993624</v>
      </c>
    </row>
    <row r="24" spans="1:5" ht="19.5" customHeight="1">
      <c r="A24" s="449" t="s">
        <v>10</v>
      </c>
      <c r="B24" t="s">
        <v>116</v>
      </c>
      <c r="C24" s="198">
        <v>0.08610398747248259</v>
      </c>
      <c r="D24" s="275">
        <v>0.09573436281687998</v>
      </c>
      <c r="E24" s="509">
        <v>0.9630375344397396</v>
      </c>
    </row>
    <row r="25" spans="1:5" ht="19.5" customHeight="1">
      <c r="A25" s="449" t="s">
        <v>11</v>
      </c>
      <c r="B25" t="s">
        <v>118</v>
      </c>
      <c r="C25" s="198">
        <v>0.02207298806488083</v>
      </c>
      <c r="D25" s="275">
        <v>0.020380836185186546</v>
      </c>
      <c r="E25" s="509">
        <v>-0.16921518796942855</v>
      </c>
    </row>
    <row r="26" spans="1:5" ht="19.5" customHeight="1">
      <c r="A26" s="449" t="s">
        <v>12</v>
      </c>
      <c r="B26" t="s">
        <v>104</v>
      </c>
      <c r="C26" s="198">
        <v>0.01261967467183586</v>
      </c>
      <c r="D26" s="275">
        <v>0.01857768702700842</v>
      </c>
      <c r="E26" s="509">
        <v>0.5958012355172558</v>
      </c>
    </row>
    <row r="27" spans="1:5" ht="19.5" customHeight="1">
      <c r="A27" s="449" t="s">
        <v>13</v>
      </c>
      <c r="B27" t="s">
        <v>119</v>
      </c>
      <c r="C27" s="198">
        <v>0.01382667964946446</v>
      </c>
      <c r="D27" s="275">
        <v>0.015800373851868135</v>
      </c>
      <c r="E27" s="509">
        <v>0.19736942024036752</v>
      </c>
    </row>
    <row r="28" spans="1:5" ht="19.5" customHeight="1">
      <c r="A28" s="449" t="s">
        <v>14</v>
      </c>
      <c r="B28" t="s">
        <v>121</v>
      </c>
      <c r="C28" s="198">
        <v>4.6027474861917574E-05</v>
      </c>
      <c r="D28" s="51" t="s">
        <v>48</v>
      </c>
      <c r="E28" s="51" t="s">
        <v>48</v>
      </c>
    </row>
    <row r="29" spans="1:5" ht="19.5" customHeight="1">
      <c r="A29" s="449" t="s">
        <v>15</v>
      </c>
      <c r="B29" t="s">
        <v>110</v>
      </c>
      <c r="C29" s="198">
        <v>0.024301291196157034</v>
      </c>
      <c r="D29" s="275">
        <v>0.02124297416025629</v>
      </c>
      <c r="E29" s="509">
        <v>-0.30583170359007456</v>
      </c>
    </row>
    <row r="30" spans="1:5" ht="19.5" customHeight="1">
      <c r="A30" s="449" t="s">
        <v>16</v>
      </c>
      <c r="B30" t="s">
        <v>123</v>
      </c>
      <c r="C30" s="198">
        <v>0.015447154471544716</v>
      </c>
      <c r="D30" s="275">
        <v>0.00026126226999589446</v>
      </c>
      <c r="E30" s="509">
        <v>-1.5185892201548823</v>
      </c>
    </row>
    <row r="31" spans="1:5" ht="19.5" customHeight="1">
      <c r="A31" s="449" t="s">
        <v>17</v>
      </c>
      <c r="B31" t="s">
        <v>70</v>
      </c>
      <c r="C31" s="199" t="s">
        <v>48</v>
      </c>
      <c r="D31" s="199" t="s">
        <v>48</v>
      </c>
      <c r="E31" s="51" t="s">
        <v>48</v>
      </c>
    </row>
    <row r="32" spans="1:5" ht="19.5" customHeight="1">
      <c r="A32" s="449" t="s">
        <v>18</v>
      </c>
      <c r="B32" t="s">
        <v>114</v>
      </c>
      <c r="C32" s="199" t="s">
        <v>48</v>
      </c>
      <c r="D32" s="275">
        <v>-5.173554604145923E-05</v>
      </c>
      <c r="E32" s="51" t="s">
        <v>48</v>
      </c>
    </row>
    <row r="33" spans="1:5" ht="19.5" customHeight="1">
      <c r="A33" s="449" t="s">
        <v>19</v>
      </c>
      <c r="B33" t="s">
        <v>126</v>
      </c>
      <c r="C33" s="199" t="s">
        <v>48</v>
      </c>
      <c r="D33" s="199" t="s">
        <v>48</v>
      </c>
      <c r="E33" s="51" t="s">
        <v>48</v>
      </c>
    </row>
    <row r="34" spans="1:5" ht="19.5" customHeight="1">
      <c r="A34" s="449" t="s">
        <v>20</v>
      </c>
      <c r="B34" t="s">
        <v>127</v>
      </c>
      <c r="C34" s="198">
        <v>0.05354982489652977</v>
      </c>
      <c r="D34" s="275">
        <v>0.0666088373682412</v>
      </c>
      <c r="E34" s="509">
        <v>1.3059012471711435</v>
      </c>
    </row>
    <row r="35" spans="1:5" ht="19.5" customHeight="1">
      <c r="A35" s="449" t="s">
        <v>21</v>
      </c>
      <c r="B35" t="s">
        <v>129</v>
      </c>
      <c r="C35" s="198">
        <v>0.02195279646190792</v>
      </c>
      <c r="D35" s="275">
        <v>0.0030898144664100262</v>
      </c>
      <c r="E35" s="509">
        <v>-1.8862981995497894</v>
      </c>
    </row>
    <row r="36" spans="1:5" ht="19.5" customHeight="1">
      <c r="A36" s="449" t="s">
        <v>22</v>
      </c>
      <c r="B36" t="s">
        <v>100</v>
      </c>
      <c r="C36" s="198">
        <v>0.07157783006029962</v>
      </c>
      <c r="D36" s="275">
        <v>0.05373441894981248</v>
      </c>
      <c r="E36" s="509">
        <v>-1.7843411110487144</v>
      </c>
    </row>
    <row r="37" spans="1:5" ht="19.5" customHeight="1">
      <c r="A37" s="449" t="s">
        <v>23</v>
      </c>
      <c r="B37" t="s">
        <v>358</v>
      </c>
      <c r="C37" s="198">
        <v>0.003031201607854766</v>
      </c>
      <c r="D37" s="275">
        <v>0.0006219356085307828</v>
      </c>
      <c r="E37" s="509">
        <v>-0.24092659993239832</v>
      </c>
    </row>
    <row r="38" spans="1:5" ht="19.5" customHeight="1">
      <c r="A38" s="449" t="s">
        <v>24</v>
      </c>
      <c r="B38" t="s">
        <v>132</v>
      </c>
      <c r="C38" s="199" t="s">
        <v>48</v>
      </c>
      <c r="D38" s="199" t="s">
        <v>48</v>
      </c>
      <c r="E38" s="51" t="s">
        <v>48</v>
      </c>
    </row>
    <row r="39" spans="1:5" ht="19.5" customHeight="1">
      <c r="A39" s="449" t="s">
        <v>25</v>
      </c>
      <c r="B39" t="s">
        <v>134</v>
      </c>
      <c r="C39" s="198">
        <v>0.019144648104625073</v>
      </c>
      <c r="D39" s="275">
        <v>0.01205621197858859</v>
      </c>
      <c r="E39" s="509">
        <v>-0.7088436126036484</v>
      </c>
    </row>
    <row r="40" spans="1:5" ht="19.5" customHeight="1">
      <c r="A40" s="449" t="s">
        <v>26</v>
      </c>
      <c r="B40" t="s">
        <v>135</v>
      </c>
      <c r="C40" s="198">
        <v>0.10490881419764232</v>
      </c>
      <c r="D40" s="275">
        <v>0.11101740609144074</v>
      </c>
      <c r="E40" s="509">
        <v>0.6108591893798421</v>
      </c>
    </row>
    <row r="41" spans="1:5" s="74" customFormat="1" ht="19.5" customHeight="1">
      <c r="A41" s="449" t="s">
        <v>27</v>
      </c>
      <c r="B41" t="s">
        <v>124</v>
      </c>
      <c r="C41" s="198">
        <v>0.0009437929562227736</v>
      </c>
      <c r="D41" s="275">
        <v>0.009812211482438712</v>
      </c>
      <c r="E41" s="509">
        <v>0.8868418526215939</v>
      </c>
    </row>
    <row r="42" spans="1:5" s="74" customFormat="1" ht="19.5" customHeight="1" thickBot="1">
      <c r="A42" s="449" t="s">
        <v>28</v>
      </c>
      <c r="B42" t="s">
        <v>106</v>
      </c>
      <c r="C42" s="198">
        <v>0.013089675035031115</v>
      </c>
      <c r="D42" s="275">
        <v>0.009077658632638532</v>
      </c>
      <c r="E42" s="509">
        <v>-0.4012016402392583</v>
      </c>
    </row>
    <row r="43" spans="1:5" s="74" customFormat="1" ht="19.5" customHeight="1" thickBot="1">
      <c r="A43" s="442"/>
      <c r="B43" s="453" t="s">
        <v>167</v>
      </c>
      <c r="C43" s="201">
        <v>0.038898283107869594</v>
      </c>
      <c r="D43" s="273">
        <v>0.032515045575943036</v>
      </c>
      <c r="E43" s="510">
        <v>-0.6383237531926558</v>
      </c>
    </row>
    <row r="44" spans="1:5" s="74" customFormat="1" ht="19.5" customHeight="1">
      <c r="A44" s="174"/>
      <c r="B44" s="102"/>
      <c r="C44" s="21"/>
      <c r="D44" s="21"/>
      <c r="E44" s="94"/>
    </row>
    <row r="45" ht="19.5" customHeight="1"/>
    <row r="46" spans="1:5" s="3" customFormat="1" ht="19.5" customHeight="1">
      <c r="A46" s="624" t="s">
        <v>301</v>
      </c>
      <c r="B46" s="624"/>
      <c r="C46" s="624"/>
      <c r="D46" s="624"/>
      <c r="E46" s="624"/>
    </row>
    <row r="47" spans="1:5" s="3" customFormat="1" ht="19.5" customHeight="1" thickBot="1">
      <c r="A47" s="31"/>
      <c r="B47" s="31"/>
      <c r="C47" s="31"/>
      <c r="D47" s="31"/>
      <c r="E47" s="31"/>
    </row>
    <row r="48" spans="1:5" s="1" customFormat="1" ht="19.5" customHeight="1" thickBot="1">
      <c r="A48" s="9" t="s">
        <v>173</v>
      </c>
      <c r="B48" s="7" t="s">
        <v>169</v>
      </c>
      <c r="C48" s="626" t="s">
        <v>299</v>
      </c>
      <c r="D48" s="638"/>
      <c r="E48" s="627"/>
    </row>
    <row r="49" spans="1:5" s="1" customFormat="1" ht="19.5" customHeight="1" thickBot="1">
      <c r="A49" s="11"/>
      <c r="B49" s="101"/>
      <c r="C49" s="497">
        <v>2010</v>
      </c>
      <c r="D49" s="443">
        <v>2011</v>
      </c>
      <c r="E49" s="483" t="s">
        <v>280</v>
      </c>
    </row>
    <row r="50" spans="1:5" s="1" customFormat="1" ht="19.5" customHeight="1">
      <c r="A50" s="502" t="s">
        <v>0</v>
      </c>
      <c r="B50" t="s">
        <v>117</v>
      </c>
      <c r="C50" s="51" t="s">
        <v>48</v>
      </c>
      <c r="D50" s="51" t="s">
        <v>48</v>
      </c>
      <c r="E50" s="51" t="s">
        <v>48</v>
      </c>
    </row>
    <row r="51" spans="1:5" ht="19.5" customHeight="1">
      <c r="A51" s="449" t="s">
        <v>1</v>
      </c>
      <c r="B51" t="s">
        <v>138</v>
      </c>
      <c r="C51" s="51" t="s">
        <v>48</v>
      </c>
      <c r="D51" s="51" t="s">
        <v>48</v>
      </c>
      <c r="E51" s="51" t="s">
        <v>48</v>
      </c>
    </row>
    <row r="52" spans="1:5" ht="19.5" customHeight="1">
      <c r="A52" s="449" t="s">
        <v>2</v>
      </c>
      <c r="B52" t="s">
        <v>142</v>
      </c>
      <c r="C52" s="51" t="s">
        <v>48</v>
      </c>
      <c r="D52" s="51" t="s">
        <v>48</v>
      </c>
      <c r="E52" s="51" t="s">
        <v>48</v>
      </c>
    </row>
    <row r="53" spans="1:5" ht="19.5" customHeight="1">
      <c r="A53" s="449" t="s">
        <v>4</v>
      </c>
      <c r="B53" t="s">
        <v>141</v>
      </c>
      <c r="C53" s="51" t="s">
        <v>48</v>
      </c>
      <c r="D53" s="198">
        <v>0.017635388556007867</v>
      </c>
      <c r="E53" s="51" t="s">
        <v>48</v>
      </c>
    </row>
    <row r="54" spans="1:5" ht="19.5" customHeight="1">
      <c r="A54" s="449" t="s">
        <v>5</v>
      </c>
      <c r="B54" t="s">
        <v>145</v>
      </c>
      <c r="C54" s="198">
        <v>0.04318117253031504</v>
      </c>
      <c r="D54" s="198">
        <v>0.03146288517877943</v>
      </c>
      <c r="E54" s="509">
        <v>-1.1718287351535608</v>
      </c>
    </row>
    <row r="55" spans="1:5" ht="19.5" customHeight="1">
      <c r="A55" s="449" t="s">
        <v>6</v>
      </c>
      <c r="B55" t="s">
        <v>146</v>
      </c>
      <c r="C55" s="198">
        <v>0.037693103680527064</v>
      </c>
      <c r="D55" s="198">
        <v>0.0510157606581332</v>
      </c>
      <c r="E55" s="509">
        <v>1.3322656977606138</v>
      </c>
    </row>
    <row r="56" spans="1:5" ht="19.5" customHeight="1">
      <c r="A56" s="449" t="s">
        <v>7</v>
      </c>
      <c r="B56" t="s">
        <v>128</v>
      </c>
      <c r="C56" s="51" t="s">
        <v>48</v>
      </c>
      <c r="D56" s="198">
        <v>0.01219084302778904</v>
      </c>
      <c r="E56" s="51" t="s">
        <v>48</v>
      </c>
    </row>
    <row r="57" spans="1:5" ht="19.5" customHeight="1">
      <c r="A57" s="449" t="s">
        <v>8</v>
      </c>
      <c r="B57" t="s">
        <v>363</v>
      </c>
      <c r="C57" s="198">
        <v>0.004911495682614418</v>
      </c>
      <c r="D57" s="51" t="s">
        <v>48</v>
      </c>
      <c r="E57" s="51" t="s">
        <v>48</v>
      </c>
    </row>
    <row r="58" spans="1:5" ht="19.5" customHeight="1">
      <c r="A58" s="449" t="s">
        <v>9</v>
      </c>
      <c r="B58" t="s">
        <v>35</v>
      </c>
      <c r="C58" s="51" t="s">
        <v>48</v>
      </c>
      <c r="D58" s="198">
        <v>0.15314919368470875</v>
      </c>
      <c r="E58" s="51" t="s">
        <v>48</v>
      </c>
    </row>
    <row r="59" spans="1:5" ht="19.5" customHeight="1">
      <c r="A59" s="449" t="s">
        <v>10</v>
      </c>
      <c r="B59" t="s">
        <v>147</v>
      </c>
      <c r="C59" s="198">
        <v>0.002427910998769415</v>
      </c>
      <c r="D59" s="198">
        <v>0.01805606561390623</v>
      </c>
      <c r="E59" s="509">
        <v>1.5628154615136816</v>
      </c>
    </row>
    <row r="60" spans="1:5" ht="19.5" customHeight="1">
      <c r="A60" s="449" t="s">
        <v>11</v>
      </c>
      <c r="B60" t="s">
        <v>108</v>
      </c>
      <c r="C60" s="51" t="s">
        <v>48</v>
      </c>
      <c r="D60" s="51" t="s">
        <v>48</v>
      </c>
      <c r="E60" s="51" t="s">
        <v>48</v>
      </c>
    </row>
    <row r="61" spans="1:5" ht="19.5" customHeight="1">
      <c r="A61" s="449" t="s">
        <v>12</v>
      </c>
      <c r="B61" t="s">
        <v>140</v>
      </c>
      <c r="C61" s="198">
        <v>0.04708322041686795</v>
      </c>
      <c r="D61" s="198">
        <v>0.01947001200563743</v>
      </c>
      <c r="E61" s="509">
        <v>-2.761320841123052</v>
      </c>
    </row>
    <row r="62" spans="1:5" ht="19.5" customHeight="1">
      <c r="A62" s="449" t="s">
        <v>13</v>
      </c>
      <c r="B62" t="s">
        <v>133</v>
      </c>
      <c r="C62" s="198">
        <v>0.04835118091814924</v>
      </c>
      <c r="D62" s="198">
        <v>0.05113731947663314</v>
      </c>
      <c r="E62" s="509">
        <v>0.27861385584839055</v>
      </c>
    </row>
    <row r="63" spans="1:5" ht="19.5" customHeight="1">
      <c r="A63" s="449" t="s">
        <v>14</v>
      </c>
      <c r="B63" t="s">
        <v>130</v>
      </c>
      <c r="C63" s="51" t="s">
        <v>48</v>
      </c>
      <c r="D63" s="198">
        <v>0.02134351641756608</v>
      </c>
      <c r="E63" s="51" t="s">
        <v>48</v>
      </c>
    </row>
    <row r="64" spans="1:5" ht="19.5" customHeight="1">
      <c r="A64" s="449" t="s">
        <v>15</v>
      </c>
      <c r="B64" t="s">
        <v>122</v>
      </c>
      <c r="C64" s="51" t="s">
        <v>48</v>
      </c>
      <c r="D64" s="51" t="s">
        <v>48</v>
      </c>
      <c r="E64" s="51" t="s">
        <v>48</v>
      </c>
    </row>
    <row r="65" spans="1:5" ht="19.5" customHeight="1">
      <c r="A65" s="449" t="s">
        <v>16</v>
      </c>
      <c r="B65" t="s">
        <v>148</v>
      </c>
      <c r="C65" s="198">
        <v>0.008590225870014819</v>
      </c>
      <c r="D65" s="198">
        <v>0.01426475104938061</v>
      </c>
      <c r="E65" s="509">
        <v>0.5674525179365791</v>
      </c>
    </row>
    <row r="66" spans="1:5" ht="19.5" customHeight="1">
      <c r="A66" s="449" t="s">
        <v>17</v>
      </c>
      <c r="B66" t="s">
        <v>120</v>
      </c>
      <c r="C66" s="198">
        <v>0.026983510296912278</v>
      </c>
      <c r="D66" s="198">
        <v>0.033800676294297886</v>
      </c>
      <c r="E66" s="509">
        <v>0.6817165997385608</v>
      </c>
    </row>
    <row r="67" spans="1:5" ht="19.5" customHeight="1">
      <c r="A67" s="449" t="s">
        <v>18</v>
      </c>
      <c r="B67" t="s">
        <v>150</v>
      </c>
      <c r="C67" s="198">
        <v>0.04677073894060466</v>
      </c>
      <c r="D67" s="198">
        <v>0.047588348152579785</v>
      </c>
      <c r="E67" s="509">
        <v>0.08176092119751219</v>
      </c>
    </row>
    <row r="68" spans="1:5" ht="19.5" customHeight="1">
      <c r="A68" s="449" t="s">
        <v>19</v>
      </c>
      <c r="B68" t="s">
        <v>137</v>
      </c>
      <c r="C68" s="51" t="s">
        <v>48</v>
      </c>
      <c r="D68" s="51" t="s">
        <v>48</v>
      </c>
      <c r="E68" s="51" t="s">
        <v>48</v>
      </c>
    </row>
    <row r="69" spans="1:5" ht="19.5" customHeight="1">
      <c r="A69" s="449" t="s">
        <v>20</v>
      </c>
      <c r="B69" t="s">
        <v>151</v>
      </c>
      <c r="C69" s="51" t="s">
        <v>48</v>
      </c>
      <c r="D69" s="51" t="s">
        <v>48</v>
      </c>
      <c r="E69" s="51" t="s">
        <v>48</v>
      </c>
    </row>
    <row r="70" spans="1:5" ht="19.5" customHeight="1">
      <c r="A70" s="449" t="s">
        <v>21</v>
      </c>
      <c r="B70" t="s">
        <v>131</v>
      </c>
      <c r="C70" s="198">
        <v>0.014571923569297608</v>
      </c>
      <c r="D70" s="198">
        <v>0.03361217801585441</v>
      </c>
      <c r="E70" s="509">
        <v>1.9040254446556797</v>
      </c>
    </row>
    <row r="71" spans="1:5" ht="19.5" customHeight="1">
      <c r="A71" s="449" t="s">
        <v>22</v>
      </c>
      <c r="B71" t="s">
        <v>152</v>
      </c>
      <c r="C71" s="198">
        <v>0.018774869696799864</v>
      </c>
      <c r="D71" s="198">
        <v>0.0046176318145408285</v>
      </c>
      <c r="E71" s="509">
        <v>-1.4157237882259037</v>
      </c>
    </row>
    <row r="72" spans="1:5" ht="19.5" customHeight="1">
      <c r="A72" s="449" t="s">
        <v>23</v>
      </c>
      <c r="B72" t="s">
        <v>365</v>
      </c>
      <c r="C72" s="51" t="s">
        <v>48</v>
      </c>
      <c r="D72" s="198">
        <v>0.000728806463117741</v>
      </c>
      <c r="E72" s="51" t="s">
        <v>48</v>
      </c>
    </row>
    <row r="73" spans="1:5" ht="19.5" customHeight="1">
      <c r="A73" s="449" t="s">
        <v>24</v>
      </c>
      <c r="B73" t="s">
        <v>139</v>
      </c>
      <c r="C73" s="198">
        <v>0.012147509139544297</v>
      </c>
      <c r="D73" s="198">
        <v>0.028745252915969164</v>
      </c>
      <c r="E73" s="509">
        <v>1.6597743776424867</v>
      </c>
    </row>
    <row r="74" spans="1:5" ht="19.5" customHeight="1">
      <c r="A74" s="449" t="s">
        <v>25</v>
      </c>
      <c r="B74" t="s">
        <v>136</v>
      </c>
      <c r="C74" s="51" t="s">
        <v>48</v>
      </c>
      <c r="D74" s="51" t="s">
        <v>48</v>
      </c>
      <c r="E74" s="51" t="s">
        <v>48</v>
      </c>
    </row>
    <row r="75" spans="1:5" ht="19.5" customHeight="1">
      <c r="A75" s="449" t="s">
        <v>26</v>
      </c>
      <c r="B75" t="s">
        <v>143</v>
      </c>
      <c r="C75" s="51" t="s">
        <v>48</v>
      </c>
      <c r="D75" s="51" t="s">
        <v>48</v>
      </c>
      <c r="E75" s="51" t="s">
        <v>48</v>
      </c>
    </row>
    <row r="76" spans="1:5" ht="19.5" customHeight="1">
      <c r="A76" s="449" t="s">
        <v>27</v>
      </c>
      <c r="B76" t="s">
        <v>102</v>
      </c>
      <c r="C76" s="198">
        <v>0.13346235888755062</v>
      </c>
      <c r="D76" s="198">
        <v>0.09776809226401506</v>
      </c>
      <c r="E76" s="509">
        <v>-3.569426662353556</v>
      </c>
    </row>
    <row r="77" spans="1:5" ht="19.5" customHeight="1">
      <c r="A77" s="449" t="s">
        <v>28</v>
      </c>
      <c r="B77" t="s">
        <v>149</v>
      </c>
      <c r="C77" s="51" t="s">
        <v>48</v>
      </c>
      <c r="D77" s="51" t="s">
        <v>48</v>
      </c>
      <c r="E77" s="51" t="s">
        <v>48</v>
      </c>
    </row>
    <row r="78" spans="1:5" ht="19.5" customHeight="1">
      <c r="A78" s="449" t="s">
        <v>29</v>
      </c>
      <c r="B78" t="s">
        <v>360</v>
      </c>
      <c r="C78" s="198">
        <v>0.10866210561224392</v>
      </c>
      <c r="D78" s="198">
        <v>0.08290193042720984</v>
      </c>
      <c r="E78" s="509">
        <v>-2.576017518503408</v>
      </c>
    </row>
    <row r="79" spans="1:5" ht="19.5" customHeight="1">
      <c r="A79" s="449" t="s">
        <v>30</v>
      </c>
      <c r="B79" t="s">
        <v>361</v>
      </c>
      <c r="C79" s="51" t="s">
        <v>48</v>
      </c>
      <c r="D79" s="198">
        <v>0.058749615029257775</v>
      </c>
      <c r="E79" s="51" t="s">
        <v>48</v>
      </c>
    </row>
    <row r="80" spans="1:5" ht="19.5" customHeight="1">
      <c r="A80" s="449" t="s">
        <v>31</v>
      </c>
      <c r="B80" t="s">
        <v>362</v>
      </c>
      <c r="C80" s="198">
        <v>0.05935764584645331</v>
      </c>
      <c r="D80" s="198">
        <v>0.02910890076079251</v>
      </c>
      <c r="E80" s="509">
        <v>-3.02487450856608</v>
      </c>
    </row>
    <row r="81" spans="1:5" ht="19.5" customHeight="1">
      <c r="A81" s="449" t="s">
        <v>41</v>
      </c>
      <c r="B81" t="s">
        <v>125</v>
      </c>
      <c r="C81" s="51" t="s">
        <v>48</v>
      </c>
      <c r="D81" s="51" t="s">
        <v>48</v>
      </c>
      <c r="E81" s="51" t="s">
        <v>48</v>
      </c>
    </row>
    <row r="82" spans="1:5" ht="19.5" customHeight="1" thickBot="1">
      <c r="A82" s="449" t="s">
        <v>46</v>
      </c>
      <c r="B82" s="409" t="s">
        <v>112</v>
      </c>
      <c r="C82" s="198">
        <v>0.0002672166732860259</v>
      </c>
      <c r="D82" s="198">
        <v>0.023017706888358764</v>
      </c>
      <c r="E82" s="509">
        <v>2.275049021507274</v>
      </c>
    </row>
    <row r="83" spans="1:5" ht="19.5" customHeight="1" thickBot="1">
      <c r="A83" s="443"/>
      <c r="B83" s="447" t="s">
        <v>167</v>
      </c>
      <c r="C83" s="201">
        <v>0.06024412999230642</v>
      </c>
      <c r="D83" s="273">
        <v>0.057012552890408845</v>
      </c>
      <c r="E83" s="510">
        <v>-0.3231577101897573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</sheetData>
  <sheetProtection/>
  <mergeCells count="6">
    <mergeCell ref="C48:E48"/>
    <mergeCell ref="A1:E1"/>
    <mergeCell ref="A11:E11"/>
    <mergeCell ref="A46:E46"/>
    <mergeCell ref="C3:E3"/>
    <mergeCell ref="C13:E13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zoomScalePageLayoutView="0" workbookViewId="0" topLeftCell="A51">
      <selection activeCell="B74" sqref="B74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624" t="s">
        <v>302</v>
      </c>
      <c r="B1" s="624"/>
      <c r="C1" s="624"/>
      <c r="D1" s="624"/>
      <c r="E1" s="624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173</v>
      </c>
      <c r="B3" s="7" t="s">
        <v>164</v>
      </c>
      <c r="C3" s="626" t="s">
        <v>302</v>
      </c>
      <c r="D3" s="638"/>
      <c r="E3" s="627"/>
    </row>
    <row r="4" spans="1:5" ht="19.5" customHeight="1" thickBot="1">
      <c r="A4" s="11"/>
      <c r="B4" s="101"/>
      <c r="C4" s="497">
        <v>2010</v>
      </c>
      <c r="D4" s="443">
        <v>2011</v>
      </c>
      <c r="E4" s="483" t="s">
        <v>280</v>
      </c>
    </row>
    <row r="5" spans="1:5" ht="19.5" customHeight="1">
      <c r="A5" s="26" t="s">
        <v>0</v>
      </c>
      <c r="B5" s="25" t="s">
        <v>165</v>
      </c>
      <c r="C5" s="182">
        <v>0.8904827058481951</v>
      </c>
      <c r="D5" s="133">
        <v>1.001569333464658</v>
      </c>
      <c r="E5" s="509">
        <v>11.108662761646293</v>
      </c>
    </row>
    <row r="6" spans="1:5" ht="19.5" customHeight="1" thickBot="1">
      <c r="A6" s="17" t="s">
        <v>1</v>
      </c>
      <c r="B6" s="22" t="s">
        <v>166</v>
      </c>
      <c r="C6" s="193">
        <v>1.0687416962213114</v>
      </c>
      <c r="D6" s="19">
        <v>0.9534526656705116</v>
      </c>
      <c r="E6" s="509">
        <v>-11.528903055079986</v>
      </c>
    </row>
    <row r="7" spans="1:5" ht="19.5" customHeight="1" thickBot="1">
      <c r="A7" s="175"/>
      <c r="B7" s="166" t="s">
        <v>167</v>
      </c>
      <c r="C7" s="195">
        <v>0.9621749592628879</v>
      </c>
      <c r="D7" s="32">
        <v>0.9810260182652356</v>
      </c>
      <c r="E7" s="510">
        <v>1.8851059002347736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624" t="s">
        <v>303</v>
      </c>
      <c r="B11" s="624"/>
      <c r="C11" s="624"/>
      <c r="D11" s="624"/>
      <c r="E11" s="624"/>
    </row>
    <row r="12" spans="1:5" ht="19.5" customHeight="1" thickBot="1">
      <c r="A12" s="31"/>
      <c r="B12" s="31"/>
      <c r="C12" s="31"/>
      <c r="D12" s="31"/>
      <c r="E12" s="31"/>
    </row>
    <row r="13" spans="1:5" ht="19.5" customHeight="1" thickBot="1">
      <c r="A13" s="9" t="s">
        <v>173</v>
      </c>
      <c r="B13" s="7" t="s">
        <v>169</v>
      </c>
      <c r="C13" s="626" t="s">
        <v>302</v>
      </c>
      <c r="D13" s="638"/>
      <c r="E13" s="627"/>
    </row>
    <row r="14" spans="1:5" ht="19.5" customHeight="1" thickBot="1">
      <c r="A14" s="11"/>
      <c r="B14" s="101"/>
      <c r="C14" s="497">
        <v>2010</v>
      </c>
      <c r="D14" s="443">
        <v>2011</v>
      </c>
      <c r="E14" s="483" t="s">
        <v>280</v>
      </c>
    </row>
    <row r="15" spans="1:5" ht="19.5" customHeight="1">
      <c r="A15" s="330" t="s">
        <v>0</v>
      </c>
      <c r="B15" t="s">
        <v>99</v>
      </c>
      <c r="C15" s="226">
        <v>1.1403882040633952</v>
      </c>
      <c r="D15" s="50">
        <v>1.4114021115619315</v>
      </c>
      <c r="E15" s="509">
        <v>27.10139074985363</v>
      </c>
    </row>
    <row r="16" spans="1:5" ht="19.5" customHeight="1">
      <c r="A16" s="344" t="s">
        <v>1</v>
      </c>
      <c r="B16" t="s">
        <v>101</v>
      </c>
      <c r="C16" s="199">
        <v>1.041013203142221</v>
      </c>
      <c r="D16" s="51">
        <v>1.1917139430808033</v>
      </c>
      <c r="E16" s="509">
        <v>15.070073993858223</v>
      </c>
    </row>
    <row r="17" spans="1:5" ht="19.5" customHeight="1">
      <c r="A17" s="344" t="s">
        <v>2</v>
      </c>
      <c r="B17" t="s">
        <v>103</v>
      </c>
      <c r="C17" s="199">
        <v>1.0755952204429375</v>
      </c>
      <c r="D17" s="51">
        <v>1.1229045869708425</v>
      </c>
      <c r="E17" s="509">
        <v>4.730936652790496</v>
      </c>
    </row>
    <row r="18" spans="1:5" ht="19.5" customHeight="1">
      <c r="A18" s="344" t="s">
        <v>4</v>
      </c>
      <c r="B18" t="s">
        <v>105</v>
      </c>
      <c r="C18" s="199">
        <v>0.9319369663892223</v>
      </c>
      <c r="D18" s="51">
        <v>1.0931966624302372</v>
      </c>
      <c r="E18" s="509">
        <v>16.125969604101485</v>
      </c>
    </row>
    <row r="19" spans="1:5" ht="19.5" customHeight="1">
      <c r="A19" s="344" t="s">
        <v>5</v>
      </c>
      <c r="B19" t="s">
        <v>107</v>
      </c>
      <c r="C19" s="199">
        <v>0.6613572821424906</v>
      </c>
      <c r="D19" s="51">
        <v>0.6253778485085918</v>
      </c>
      <c r="E19" s="509">
        <v>-3.597943363389877</v>
      </c>
    </row>
    <row r="20" spans="1:5" ht="19.5" customHeight="1">
      <c r="A20" s="344" t="s">
        <v>6</v>
      </c>
      <c r="B20" t="s">
        <v>109</v>
      </c>
      <c r="C20" s="199">
        <v>0.9915545360635467</v>
      </c>
      <c r="D20" s="51">
        <v>1.0218267866443953</v>
      </c>
      <c r="E20" s="509">
        <v>3.027225058084859</v>
      </c>
    </row>
    <row r="21" spans="1:5" ht="19.5" customHeight="1">
      <c r="A21" s="344" t="s">
        <v>7</v>
      </c>
      <c r="B21" t="s">
        <v>111</v>
      </c>
      <c r="C21" s="199">
        <v>0.1571609192552743</v>
      </c>
      <c r="D21" s="51">
        <v>0.4329457862281603</v>
      </c>
      <c r="E21" s="509">
        <v>27.5784866972886</v>
      </c>
    </row>
    <row r="22" spans="1:5" ht="19.5" customHeight="1">
      <c r="A22" s="344" t="s">
        <v>8</v>
      </c>
      <c r="B22" t="s">
        <v>113</v>
      </c>
      <c r="C22" s="199">
        <v>1.0714580879371272</v>
      </c>
      <c r="D22" s="51">
        <v>0.7343805245616577</v>
      </c>
      <c r="E22" s="509">
        <v>-33.70775633754695</v>
      </c>
    </row>
    <row r="23" spans="1:5" ht="19.5" customHeight="1">
      <c r="A23" s="344" t="s">
        <v>9</v>
      </c>
      <c r="B23" t="s">
        <v>115</v>
      </c>
      <c r="C23" s="199">
        <v>0.8109926195662776</v>
      </c>
      <c r="D23" s="51">
        <v>0.7265971700892305</v>
      </c>
      <c r="E23" s="509">
        <v>-8.439544947704702</v>
      </c>
    </row>
    <row r="24" spans="1:5" ht="19.5" customHeight="1">
      <c r="A24" s="344" t="s">
        <v>10</v>
      </c>
      <c r="B24" t="s">
        <v>116</v>
      </c>
      <c r="C24" s="199">
        <v>0.8015211535414356</v>
      </c>
      <c r="D24" s="51">
        <v>0.7768872738133759</v>
      </c>
      <c r="E24" s="509">
        <v>-2.463387972805975</v>
      </c>
    </row>
    <row r="25" spans="1:5" ht="19.5" customHeight="1">
      <c r="A25" s="344" t="s">
        <v>11</v>
      </c>
      <c r="B25" t="s">
        <v>118</v>
      </c>
      <c r="C25" s="199">
        <v>0.7053700927069246</v>
      </c>
      <c r="D25" s="51">
        <v>0.8605349004002498</v>
      </c>
      <c r="E25" s="509">
        <v>15.516480769332519</v>
      </c>
    </row>
    <row r="26" spans="1:5" ht="19.5" customHeight="1">
      <c r="A26" s="344" t="s">
        <v>12</v>
      </c>
      <c r="B26" t="s">
        <v>104</v>
      </c>
      <c r="C26" s="199">
        <v>0.6010633654966686</v>
      </c>
      <c r="D26" s="51">
        <v>1.5730750372602327</v>
      </c>
      <c r="E26" s="509">
        <v>97.2011671763564</v>
      </c>
    </row>
    <row r="27" spans="1:5" ht="19.5" customHeight="1">
      <c r="A27" s="344" t="s">
        <v>13</v>
      </c>
      <c r="B27" t="s">
        <v>119</v>
      </c>
      <c r="C27" s="199">
        <v>1.2168207352483877</v>
      </c>
      <c r="D27" s="51">
        <v>0.8082801033499004</v>
      </c>
      <c r="E27" s="509">
        <v>-40.85406318984873</v>
      </c>
    </row>
    <row r="28" spans="1:5" ht="19.5" customHeight="1">
      <c r="A28" s="344" t="s">
        <v>14</v>
      </c>
      <c r="B28" t="s">
        <v>121</v>
      </c>
      <c r="C28" s="199">
        <v>0.42840006403622105</v>
      </c>
      <c r="D28" s="51">
        <v>0.5918372886552012</v>
      </c>
      <c r="E28" s="509">
        <v>16.343722461898018</v>
      </c>
    </row>
    <row r="29" spans="1:5" ht="19.5" customHeight="1">
      <c r="A29" s="344" t="s">
        <v>15</v>
      </c>
      <c r="B29" t="s">
        <v>110</v>
      </c>
      <c r="C29" s="199">
        <v>1.0312168012988836</v>
      </c>
      <c r="D29" s="51">
        <v>0.9295690639955897</v>
      </c>
      <c r="E29" s="509">
        <v>-10.16477373032939</v>
      </c>
    </row>
    <row r="30" spans="1:5" ht="19.5" customHeight="1">
      <c r="A30" s="344" t="s">
        <v>16</v>
      </c>
      <c r="B30" t="s">
        <v>123</v>
      </c>
      <c r="C30" s="199">
        <v>1.4870247435123718</v>
      </c>
      <c r="D30" s="51">
        <v>1.1358101779581642</v>
      </c>
      <c r="E30" s="509">
        <v>-35.121456555420764</v>
      </c>
    </row>
    <row r="31" spans="1:5" ht="19.5" customHeight="1">
      <c r="A31" s="344" t="s">
        <v>17</v>
      </c>
      <c r="B31" t="s">
        <v>70</v>
      </c>
      <c r="C31" s="199">
        <v>1.4200857317819964</v>
      </c>
      <c r="D31" s="51">
        <v>1.1464991916428304</v>
      </c>
      <c r="E31" s="509">
        <v>-27.358654013916595</v>
      </c>
    </row>
    <row r="32" spans="1:5" ht="19.5" customHeight="1">
      <c r="A32" s="344" t="s">
        <v>18</v>
      </c>
      <c r="B32" t="s">
        <v>114</v>
      </c>
      <c r="C32" s="199">
        <v>0.6911199605857747</v>
      </c>
      <c r="D32" s="51">
        <v>1.199511306425866</v>
      </c>
      <c r="E32" s="509">
        <v>50.83913458400913</v>
      </c>
    </row>
    <row r="33" spans="1:5" ht="19.5" customHeight="1">
      <c r="A33" s="344" t="s">
        <v>19</v>
      </c>
      <c r="B33" t="s">
        <v>126</v>
      </c>
      <c r="C33" s="199">
        <v>2.407912687585266</v>
      </c>
      <c r="D33" s="51">
        <v>0.06698790657422933</v>
      </c>
      <c r="E33" s="509">
        <v>-234.0924781011037</v>
      </c>
    </row>
    <row r="34" spans="1:5" ht="19.5" customHeight="1">
      <c r="A34" s="344" t="s">
        <v>20</v>
      </c>
      <c r="B34" t="s">
        <v>127</v>
      </c>
      <c r="C34" s="199">
        <v>0.9072345390898483</v>
      </c>
      <c r="D34" s="51">
        <v>0.9509244277254396</v>
      </c>
      <c r="E34" s="509">
        <v>4.368988863559132</v>
      </c>
    </row>
    <row r="35" spans="1:5" ht="19.5" customHeight="1">
      <c r="A35" s="344" t="s">
        <v>21</v>
      </c>
      <c r="B35" t="s">
        <v>129</v>
      </c>
      <c r="C35" s="199">
        <v>0.6647393825745738</v>
      </c>
      <c r="D35" s="51">
        <v>0.7405263775370537</v>
      </c>
      <c r="E35" s="509">
        <v>7.578699496247998</v>
      </c>
    </row>
    <row r="36" spans="1:5" ht="19.5" customHeight="1">
      <c r="A36" s="344" t="s">
        <v>22</v>
      </c>
      <c r="B36" t="s">
        <v>100</v>
      </c>
      <c r="C36" s="199">
        <v>0.9179213945209139</v>
      </c>
      <c r="D36" s="51">
        <v>0.9006845681106994</v>
      </c>
      <c r="E36" s="509">
        <v>-1.7236826410214512</v>
      </c>
    </row>
    <row r="37" spans="1:5" ht="19.5" customHeight="1">
      <c r="A37" s="344" t="s">
        <v>23</v>
      </c>
      <c r="B37" t="s">
        <v>358</v>
      </c>
      <c r="C37" s="199">
        <v>0.4302040125285702</v>
      </c>
      <c r="D37" s="51">
        <v>0.47981765437215085</v>
      </c>
      <c r="E37" s="509">
        <v>4.961364184358064</v>
      </c>
    </row>
    <row r="38" spans="1:5" ht="19.5" customHeight="1">
      <c r="A38" s="344" t="s">
        <v>24</v>
      </c>
      <c r="B38" t="s">
        <v>132</v>
      </c>
      <c r="C38" s="199">
        <v>1.1745277888554544</v>
      </c>
      <c r="D38" s="51">
        <v>1.0506048018392247</v>
      </c>
      <c r="E38" s="509">
        <v>-12.392298701622973</v>
      </c>
    </row>
    <row r="39" spans="1:5" ht="19.5" customHeight="1">
      <c r="A39" s="344" t="s">
        <v>25</v>
      </c>
      <c r="B39" t="s">
        <v>134</v>
      </c>
      <c r="C39" s="199">
        <v>0.8604269544965779</v>
      </c>
      <c r="D39" s="51">
        <v>0.9091628097721015</v>
      </c>
      <c r="E39" s="509">
        <v>4.873585527552359</v>
      </c>
    </row>
    <row r="40" spans="1:5" ht="19.5" customHeight="1">
      <c r="A40" s="344" t="s">
        <v>26</v>
      </c>
      <c r="B40" t="s">
        <v>135</v>
      </c>
      <c r="C40" s="199">
        <v>0.8626657834279996</v>
      </c>
      <c r="D40" s="51">
        <v>0.85899326495576</v>
      </c>
      <c r="E40" s="509">
        <v>-0.3672518472239594</v>
      </c>
    </row>
    <row r="41" spans="1:5" ht="19.5" customHeight="1">
      <c r="A41" s="344" t="s">
        <v>27</v>
      </c>
      <c r="B41" t="s">
        <v>124</v>
      </c>
      <c r="C41" s="199">
        <v>1.0328739862419114</v>
      </c>
      <c r="D41" s="51">
        <v>1.7170065419228633</v>
      </c>
      <c r="E41" s="509">
        <v>68.4132555680952</v>
      </c>
    </row>
    <row r="42" spans="1:5" ht="19.5" customHeight="1" thickBot="1">
      <c r="A42" s="344" t="s">
        <v>28</v>
      </c>
      <c r="B42" t="s">
        <v>106</v>
      </c>
      <c r="C42" s="199">
        <v>1.0552513043968639</v>
      </c>
      <c r="D42" s="51">
        <v>1.066651826755556</v>
      </c>
      <c r="E42" s="509">
        <v>1.1400522358692156</v>
      </c>
    </row>
    <row r="43" spans="1:5" ht="19.5" customHeight="1" thickBot="1">
      <c r="A43" s="442"/>
      <c r="B43" s="361" t="s">
        <v>167</v>
      </c>
      <c r="C43" s="202">
        <v>0.8904827058481951</v>
      </c>
      <c r="D43" s="192">
        <v>1.001569333464658</v>
      </c>
      <c r="E43" s="510">
        <v>11.108662761646293</v>
      </c>
    </row>
    <row r="44" spans="1:5" ht="19.5" customHeight="1">
      <c r="A44" s="174"/>
      <c r="B44" s="102"/>
      <c r="C44" s="21"/>
      <c r="D44" s="21"/>
      <c r="E44" s="94"/>
    </row>
    <row r="45" spans="1:5" ht="19.5" customHeight="1">
      <c r="A45" s="174"/>
      <c r="B45" s="102"/>
      <c r="C45" s="21"/>
      <c r="D45" s="21"/>
      <c r="E45" s="94"/>
    </row>
    <row r="46" ht="19.5" customHeight="1"/>
    <row r="47" spans="1:5" ht="19.5" customHeight="1">
      <c r="A47" s="624" t="s">
        <v>304</v>
      </c>
      <c r="B47" s="624"/>
      <c r="C47" s="624"/>
      <c r="D47" s="624"/>
      <c r="E47" s="624"/>
    </row>
    <row r="48" spans="1:5" ht="19.5" customHeight="1" thickBot="1">
      <c r="A48" s="31"/>
      <c r="B48" s="31"/>
      <c r="C48" s="31"/>
      <c r="D48" s="31"/>
      <c r="E48" s="31"/>
    </row>
    <row r="49" spans="1:5" ht="19.5" customHeight="1" thickBot="1">
      <c r="A49" s="9" t="s">
        <v>173</v>
      </c>
      <c r="B49" s="7" t="s">
        <v>169</v>
      </c>
      <c r="C49" s="626" t="s">
        <v>302</v>
      </c>
      <c r="D49" s="638"/>
      <c r="E49" s="627"/>
    </row>
    <row r="50" spans="1:5" ht="19.5" customHeight="1" thickBot="1">
      <c r="A50" s="11"/>
      <c r="B50" s="101"/>
      <c r="C50" s="497">
        <v>2010</v>
      </c>
      <c r="D50" s="443">
        <v>2011</v>
      </c>
      <c r="E50" s="483" t="s">
        <v>280</v>
      </c>
    </row>
    <row r="51" spans="1:5" ht="19.5" customHeight="1">
      <c r="A51" s="330" t="s">
        <v>0</v>
      </c>
      <c r="B51" t="s">
        <v>117</v>
      </c>
      <c r="C51" s="225">
        <v>1.034081769088537</v>
      </c>
      <c r="D51" s="187">
        <v>0.9748750743719594</v>
      </c>
      <c r="E51" s="509">
        <v>-5.920669471657769</v>
      </c>
    </row>
    <row r="52" spans="1:5" ht="19.5" customHeight="1">
      <c r="A52" s="344" t="s">
        <v>1</v>
      </c>
      <c r="B52" t="s">
        <v>138</v>
      </c>
      <c r="C52" s="194">
        <v>1.3457573425446996</v>
      </c>
      <c r="D52" s="124">
        <v>1.103069425985697</v>
      </c>
      <c r="E52" s="509">
        <v>-24.26879165590026</v>
      </c>
    </row>
    <row r="53" spans="1:5" ht="19.5" customHeight="1">
      <c r="A53" s="344" t="s">
        <v>2</v>
      </c>
      <c r="B53" t="s">
        <v>142</v>
      </c>
      <c r="C53" s="194">
        <v>0.9093869860709239</v>
      </c>
      <c r="D53" s="124">
        <v>0.8471135825033689</v>
      </c>
      <c r="E53" s="509">
        <v>-6.227340356755507</v>
      </c>
    </row>
    <row r="54" spans="1:5" ht="19.5" customHeight="1">
      <c r="A54" s="344" t="s">
        <v>4</v>
      </c>
      <c r="B54" t="s">
        <v>141</v>
      </c>
      <c r="C54" s="194">
        <v>1.0445639193972465</v>
      </c>
      <c r="D54" s="124">
        <v>0.9008775176722309</v>
      </c>
      <c r="E54" s="509">
        <v>-14.368640172501557</v>
      </c>
    </row>
    <row r="55" spans="1:5" ht="19.5" customHeight="1">
      <c r="A55" s="344" t="s">
        <v>5</v>
      </c>
      <c r="B55" t="s">
        <v>145</v>
      </c>
      <c r="C55" s="194">
        <v>0.8803303569986921</v>
      </c>
      <c r="D55" s="124">
        <v>0.8553944619424229</v>
      </c>
      <c r="E55" s="509">
        <v>-2.4935895056269253</v>
      </c>
    </row>
    <row r="56" spans="1:5" ht="19.5" customHeight="1">
      <c r="A56" s="344" t="s">
        <v>6</v>
      </c>
      <c r="B56" t="s">
        <v>146</v>
      </c>
      <c r="C56" s="194">
        <v>0.9436734167419064</v>
      </c>
      <c r="D56" s="124">
        <v>0.8895287899108522</v>
      </c>
      <c r="E56" s="509">
        <v>-5.414462683105425</v>
      </c>
    </row>
    <row r="57" spans="1:5" ht="19.5" customHeight="1">
      <c r="A57" s="344" t="s">
        <v>7</v>
      </c>
      <c r="B57" t="s">
        <v>128</v>
      </c>
      <c r="C57" s="194">
        <v>0.9887300942543791</v>
      </c>
      <c r="D57" s="124">
        <v>0.9110594810999041</v>
      </c>
      <c r="E57" s="509">
        <v>-7.767061315447499</v>
      </c>
    </row>
    <row r="58" spans="1:5" ht="19.5" customHeight="1">
      <c r="A58" s="344" t="s">
        <v>8</v>
      </c>
      <c r="B58" t="s">
        <v>363</v>
      </c>
      <c r="C58" s="194">
        <v>0.6800841646778532</v>
      </c>
      <c r="D58" s="124">
        <v>0.9548141513658756</v>
      </c>
      <c r="E58" s="509">
        <v>27.47299866880224</v>
      </c>
    </row>
    <row r="59" spans="1:5" ht="19.5" customHeight="1">
      <c r="A59" s="344" t="s">
        <v>9</v>
      </c>
      <c r="B59" t="s">
        <v>159</v>
      </c>
      <c r="C59" s="194">
        <v>1.2105819277579932</v>
      </c>
      <c r="D59" s="124">
        <v>0.4824373427746203</v>
      </c>
      <c r="E59" s="509">
        <v>-72.8144584983373</v>
      </c>
    </row>
    <row r="60" spans="1:5" ht="19.5" customHeight="1">
      <c r="A60" s="344" t="s">
        <v>10</v>
      </c>
      <c r="B60" t="s">
        <v>147</v>
      </c>
      <c r="C60" s="194">
        <v>0.5932125809193749</v>
      </c>
      <c r="D60" s="124">
        <v>0.5820686565492524</v>
      </c>
      <c r="E60" s="509">
        <v>-1.114392437012246</v>
      </c>
    </row>
    <row r="61" spans="1:5" ht="19.5" customHeight="1">
      <c r="A61" s="344" t="s">
        <v>11</v>
      </c>
      <c r="B61" t="s">
        <v>108</v>
      </c>
      <c r="C61" s="194">
        <v>1.0817831323399418</v>
      </c>
      <c r="D61" s="124">
        <v>0.9777336960931975</v>
      </c>
      <c r="E61" s="509">
        <v>-10.404943624674434</v>
      </c>
    </row>
    <row r="62" spans="1:5" ht="19.5" customHeight="1">
      <c r="A62" s="344" t="s">
        <v>12</v>
      </c>
      <c r="B62" t="s">
        <v>140</v>
      </c>
      <c r="C62" s="194">
        <v>0.8925972441998068</v>
      </c>
      <c r="D62" s="124">
        <v>0.5580756355029194</v>
      </c>
      <c r="E62" s="509">
        <v>-33.45216086968874</v>
      </c>
    </row>
    <row r="63" spans="1:5" ht="19.5" customHeight="1">
      <c r="A63" s="344" t="s">
        <v>13</v>
      </c>
      <c r="B63" t="s">
        <v>133</v>
      </c>
      <c r="C63" s="194">
        <v>0.7640672317803726</v>
      </c>
      <c r="D63" s="124">
        <v>0.7700327560752388</v>
      </c>
      <c r="E63" s="509">
        <v>0.5965524294866187</v>
      </c>
    </row>
    <row r="64" spans="1:5" ht="19.5" customHeight="1">
      <c r="A64" s="344" t="s">
        <v>14</v>
      </c>
      <c r="B64" t="s">
        <v>130</v>
      </c>
      <c r="C64" s="194">
        <v>0.9957917485691945</v>
      </c>
      <c r="D64" s="124">
        <v>0.7888467976992515</v>
      </c>
      <c r="E64" s="509">
        <v>-20.6944950869943</v>
      </c>
    </row>
    <row r="65" spans="1:5" ht="19.5" customHeight="1">
      <c r="A65" s="344" t="s">
        <v>15</v>
      </c>
      <c r="B65" t="s">
        <v>122</v>
      </c>
      <c r="C65" s="194">
        <v>1.1503634136732852</v>
      </c>
      <c r="D65" s="124">
        <v>0.9708787104746273</v>
      </c>
      <c r="E65" s="509">
        <v>-17.948470319865795</v>
      </c>
    </row>
    <row r="66" spans="1:5" ht="19.5" customHeight="1">
      <c r="A66" s="344" t="s">
        <v>16</v>
      </c>
      <c r="B66" t="s">
        <v>148</v>
      </c>
      <c r="C66" s="194">
        <v>0.9849935095502332</v>
      </c>
      <c r="D66" s="124">
        <v>0.959301439110496</v>
      </c>
      <c r="E66" s="509">
        <v>-2.5692070439737202</v>
      </c>
    </row>
    <row r="67" spans="1:5" ht="19.5" customHeight="1">
      <c r="A67" s="344" t="s">
        <v>17</v>
      </c>
      <c r="B67" t="s">
        <v>120</v>
      </c>
      <c r="C67" s="194">
        <v>0.8779155687615631</v>
      </c>
      <c r="D67" s="124">
        <v>0.8524680011058352</v>
      </c>
      <c r="E67" s="509">
        <v>-2.5447567655727865</v>
      </c>
    </row>
    <row r="68" spans="1:5" ht="19.5" customHeight="1">
      <c r="A68" s="344" t="s">
        <v>18</v>
      </c>
      <c r="B68" t="s">
        <v>150</v>
      </c>
      <c r="C68" s="194">
        <v>0.8270698248864188</v>
      </c>
      <c r="D68" s="124">
        <v>0.7379649175244251</v>
      </c>
      <c r="E68" s="509">
        <v>-8.910490736199373</v>
      </c>
    </row>
    <row r="69" spans="1:5" ht="19.5" customHeight="1">
      <c r="A69" s="344" t="s">
        <v>19</v>
      </c>
      <c r="B69" t="s">
        <v>137</v>
      </c>
      <c r="C69" s="194">
        <v>1.233951616431165</v>
      </c>
      <c r="D69" s="124">
        <v>1.0787531170165234</v>
      </c>
      <c r="E69" s="509">
        <v>-15.519849941464159</v>
      </c>
    </row>
    <row r="70" spans="1:5" ht="19.5" customHeight="1">
      <c r="A70" s="344" t="s">
        <v>20</v>
      </c>
      <c r="B70" t="s">
        <v>151</v>
      </c>
      <c r="C70" s="194" t="s">
        <v>48</v>
      </c>
      <c r="D70" s="124">
        <v>1.7809486321590238</v>
      </c>
      <c r="E70" s="151" t="s">
        <v>48</v>
      </c>
    </row>
    <row r="71" spans="1:5" ht="19.5" customHeight="1">
      <c r="A71" s="344" t="s">
        <v>21</v>
      </c>
      <c r="B71" t="s">
        <v>131</v>
      </c>
      <c r="C71" s="194">
        <v>1.0108427533506226</v>
      </c>
      <c r="D71" s="124">
        <v>1.004434907953807</v>
      </c>
      <c r="E71" s="509">
        <v>-0.6407845396815492</v>
      </c>
    </row>
    <row r="72" spans="1:5" ht="19.5" customHeight="1">
      <c r="A72" s="344" t="s">
        <v>22</v>
      </c>
      <c r="B72" t="s">
        <v>152</v>
      </c>
      <c r="C72" s="194">
        <v>2.0584795321637426</v>
      </c>
      <c r="D72" s="124">
        <v>1.5055264688772543</v>
      </c>
      <c r="E72" s="509">
        <v>-55.29530632864883</v>
      </c>
    </row>
    <row r="73" spans="1:5" ht="19.5" customHeight="1">
      <c r="A73" s="344" t="s">
        <v>23</v>
      </c>
      <c r="B73" t="s">
        <v>359</v>
      </c>
      <c r="C73" s="194">
        <v>1.0688835497392906</v>
      </c>
      <c r="D73" s="124">
        <v>0.8292222425239052</v>
      </c>
      <c r="E73" s="509">
        <v>-23.966130721538537</v>
      </c>
    </row>
    <row r="74" spans="1:5" ht="19.5" customHeight="1">
      <c r="A74" s="344" t="s">
        <v>24</v>
      </c>
      <c r="B74" t="s">
        <v>139</v>
      </c>
      <c r="C74" s="194">
        <v>0.9681790952405511</v>
      </c>
      <c r="D74" s="124">
        <v>1.0416555771658649</v>
      </c>
      <c r="E74" s="509">
        <v>7.347648192531375</v>
      </c>
    </row>
    <row r="75" spans="1:5" ht="19.5" customHeight="1">
      <c r="A75" s="344" t="s">
        <v>25</v>
      </c>
      <c r="B75" t="s">
        <v>136</v>
      </c>
      <c r="C75" s="194">
        <v>0.9949865536340807</v>
      </c>
      <c r="D75" s="124">
        <v>0.9816599522217336</v>
      </c>
      <c r="E75" s="509">
        <v>-1.3326601412347094</v>
      </c>
    </row>
    <row r="76" spans="1:5" ht="19.5" customHeight="1">
      <c r="A76" s="344" t="s">
        <v>26</v>
      </c>
      <c r="B76" t="s">
        <v>143</v>
      </c>
      <c r="C76" s="194">
        <v>0.9945632045983142</v>
      </c>
      <c r="D76" s="124">
        <v>0.9229300514827894</v>
      </c>
      <c r="E76" s="509">
        <v>-7.163315311552476</v>
      </c>
    </row>
    <row r="77" spans="1:5" ht="19.5" customHeight="1">
      <c r="A77" s="344" t="s">
        <v>27</v>
      </c>
      <c r="B77" t="s">
        <v>102</v>
      </c>
      <c r="C77" s="194">
        <v>1.1204225819464824</v>
      </c>
      <c r="D77" s="124">
        <v>1.0000871395530646</v>
      </c>
      <c r="E77" s="509">
        <v>-12.033544239341776</v>
      </c>
    </row>
    <row r="78" spans="1:5" ht="19.5" customHeight="1">
      <c r="A78" s="344" t="s">
        <v>28</v>
      </c>
      <c r="B78" t="s">
        <v>149</v>
      </c>
      <c r="C78" s="194">
        <v>1.2746207560799423</v>
      </c>
      <c r="D78" s="124">
        <v>1.2133805248618785</v>
      </c>
      <c r="E78" s="509">
        <v>-6.124023121806377</v>
      </c>
    </row>
    <row r="79" spans="1:5" ht="19.5" customHeight="1">
      <c r="A79" s="344" t="s">
        <v>29</v>
      </c>
      <c r="B79" t="s">
        <v>360</v>
      </c>
      <c r="C79" s="194">
        <v>0.5709470409023141</v>
      </c>
      <c r="D79" s="124">
        <v>0.6491551318658053</v>
      </c>
      <c r="E79" s="509">
        <v>7.820809096349124</v>
      </c>
    </row>
    <row r="80" spans="1:5" ht="19.5" customHeight="1">
      <c r="A80" s="344" t="s">
        <v>30</v>
      </c>
      <c r="B80" t="s">
        <v>361</v>
      </c>
      <c r="C80" s="194">
        <v>1.0948848426195474</v>
      </c>
      <c r="D80" s="124">
        <v>0.8924075893405379</v>
      </c>
      <c r="E80" s="509">
        <v>-20.247725327900955</v>
      </c>
    </row>
    <row r="81" spans="1:5" ht="19.5" customHeight="1">
      <c r="A81" s="344" t="s">
        <v>31</v>
      </c>
      <c r="B81" t="s">
        <v>362</v>
      </c>
      <c r="C81" s="194">
        <v>0.8485446235265817</v>
      </c>
      <c r="D81" s="124">
        <v>0.8754195477138088</v>
      </c>
      <c r="E81" s="509">
        <v>2.6874924187227145</v>
      </c>
    </row>
    <row r="82" spans="1:5" ht="19.5" customHeight="1">
      <c r="A82" s="344" t="s">
        <v>41</v>
      </c>
      <c r="B82" t="s">
        <v>125</v>
      </c>
      <c r="C82" s="194">
        <v>1.1127311604323722</v>
      </c>
      <c r="D82" s="124">
        <v>0.898119048640083</v>
      </c>
      <c r="E82" s="509">
        <v>-21.461211179228922</v>
      </c>
    </row>
    <row r="83" spans="1:5" ht="19.5" customHeight="1" thickBot="1">
      <c r="A83" s="344" t="s">
        <v>46</v>
      </c>
      <c r="B83" s="409" t="s">
        <v>112</v>
      </c>
      <c r="C83" s="194">
        <v>1.1659040410384496</v>
      </c>
      <c r="D83" s="470">
        <v>0.9694187367967314</v>
      </c>
      <c r="E83" s="509">
        <v>-19.648530424171817</v>
      </c>
    </row>
    <row r="84" spans="1:5" ht="19.5" customHeight="1" thickBot="1">
      <c r="A84" s="443"/>
      <c r="B84" s="374" t="s">
        <v>167</v>
      </c>
      <c r="C84" s="227">
        <v>1.0687416962213114</v>
      </c>
      <c r="D84" s="191">
        <v>0.9534526656705116</v>
      </c>
      <c r="E84" s="510">
        <v>-11.528903055079986</v>
      </c>
    </row>
    <row r="85" ht="19.5" customHeight="1"/>
    <row r="86" ht="19.5" customHeight="1"/>
  </sheetData>
  <sheetProtection/>
  <mergeCells count="6">
    <mergeCell ref="C49:E49"/>
    <mergeCell ref="A1:E1"/>
    <mergeCell ref="A11:E11"/>
    <mergeCell ref="A47:E47"/>
    <mergeCell ref="C3:E3"/>
    <mergeCell ref="C13:E13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="70" zoomScaleNormal="70" zoomScalePageLayoutView="0" workbookViewId="0" topLeftCell="A26">
      <selection activeCell="H12" sqref="H12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7.8515625" style="0" customWidth="1"/>
    <col min="10" max="10" width="12.140625" style="0" bestFit="1" customWidth="1"/>
  </cols>
  <sheetData>
    <row r="1" ht="19.5" customHeight="1"/>
    <row r="2" spans="1:5" ht="19.5" customHeight="1">
      <c r="A2" s="624" t="s">
        <v>175</v>
      </c>
      <c r="B2" s="624"/>
      <c r="C2" s="624"/>
      <c r="D2" s="624"/>
      <c r="E2" s="624"/>
    </row>
    <row r="3" spans="1:5" ht="19.5" customHeight="1" thickBot="1">
      <c r="A3" s="31"/>
      <c r="B3" s="31"/>
      <c r="C3" s="31"/>
      <c r="D3" s="31"/>
      <c r="E3" s="31"/>
    </row>
    <row r="4" spans="1:5" ht="19.5" customHeight="1">
      <c r="A4" s="103"/>
      <c r="B4" s="103"/>
      <c r="C4" s="12" t="s">
        <v>162</v>
      </c>
      <c r="D4" s="13"/>
      <c r="E4" s="9" t="s">
        <v>168</v>
      </c>
    </row>
    <row r="5" spans="1:5" ht="19.5" customHeight="1" thickBot="1">
      <c r="A5" s="10" t="s">
        <v>173</v>
      </c>
      <c r="B5" s="10" t="s">
        <v>305</v>
      </c>
      <c r="C5" s="203"/>
      <c r="D5" s="204"/>
      <c r="E5" s="10"/>
    </row>
    <row r="6" spans="1:5" ht="19.5" customHeight="1" thickBot="1">
      <c r="A6" s="29"/>
      <c r="B6" s="11"/>
      <c r="C6" s="484">
        <v>2010</v>
      </c>
      <c r="D6" s="338">
        <v>2011</v>
      </c>
      <c r="E6" s="483" t="s">
        <v>97</v>
      </c>
    </row>
    <row r="7" spans="1:8" ht="19.5" customHeight="1">
      <c r="A7" s="17" t="s">
        <v>0</v>
      </c>
      <c r="B7" s="205" t="s">
        <v>306</v>
      </c>
      <c r="C7" s="18">
        <v>18759932.71003</v>
      </c>
      <c r="D7" s="18">
        <v>16859631.82724</v>
      </c>
      <c r="E7" s="19">
        <v>0.8987042804383832</v>
      </c>
      <c r="G7" s="4"/>
      <c r="H7" s="4"/>
    </row>
    <row r="8" spans="1:8" ht="19.5" customHeight="1">
      <c r="A8" s="17" t="s">
        <v>1</v>
      </c>
      <c r="B8" s="205" t="s">
        <v>307</v>
      </c>
      <c r="C8" s="18">
        <v>8119067.32653</v>
      </c>
      <c r="D8" s="18">
        <v>10306902.20592</v>
      </c>
      <c r="E8" s="19">
        <v>1.2694687445491422</v>
      </c>
      <c r="G8" s="4"/>
      <c r="H8" s="4"/>
    </row>
    <row r="9" spans="1:8" ht="19.5" customHeight="1">
      <c r="A9" s="17" t="s">
        <v>2</v>
      </c>
      <c r="B9" s="205" t="s">
        <v>308</v>
      </c>
      <c r="C9" s="18">
        <v>4261005.82321</v>
      </c>
      <c r="D9" s="18">
        <v>4442951.78325</v>
      </c>
      <c r="E9" s="19">
        <v>1.0427002373592</v>
      </c>
      <c r="G9" s="4"/>
      <c r="H9" s="4"/>
    </row>
    <row r="10" spans="1:8" ht="19.5" customHeight="1" thickBot="1">
      <c r="A10" s="17" t="s">
        <v>4</v>
      </c>
      <c r="B10" s="205" t="s">
        <v>309</v>
      </c>
      <c r="C10" s="18">
        <v>268855.2412000038</v>
      </c>
      <c r="D10" s="18">
        <v>239126.99056999758</v>
      </c>
      <c r="E10" s="19">
        <v>0.8894265534965298</v>
      </c>
      <c r="G10" s="4"/>
      <c r="H10" s="4"/>
    </row>
    <row r="11" spans="1:5" ht="19.5" customHeight="1">
      <c r="A11" s="26"/>
      <c r="B11" s="132"/>
      <c r="C11" s="122"/>
      <c r="D11" s="206"/>
      <c r="E11" s="133"/>
    </row>
    <row r="12" spans="1:5" ht="19.5" customHeight="1">
      <c r="A12" s="207"/>
      <c r="B12" s="208" t="s">
        <v>167</v>
      </c>
      <c r="C12" s="209">
        <v>31408861.100970004</v>
      </c>
      <c r="D12" s="209">
        <v>31848612.80698</v>
      </c>
      <c r="E12" s="19">
        <v>1.014000880343809</v>
      </c>
    </row>
    <row r="13" spans="1:5" ht="19.5" customHeight="1" thickBot="1">
      <c r="A13" s="29"/>
      <c r="B13" s="165"/>
      <c r="C13" s="126"/>
      <c r="D13" s="210"/>
      <c r="E13" s="134"/>
    </row>
    <row r="14" ht="19.5" customHeight="1"/>
    <row r="15" spans="8:10" ht="19.5" customHeight="1">
      <c r="H15" s="28"/>
      <c r="J15" s="28"/>
    </row>
    <row r="16" spans="8:10" ht="19.5" customHeight="1">
      <c r="H16" s="28"/>
      <c r="J16" s="28"/>
    </row>
    <row r="17" spans="8:10" ht="19.5" customHeight="1">
      <c r="H17" s="28"/>
      <c r="J17" s="28"/>
    </row>
    <row r="18" spans="8:10" ht="19.5" customHeight="1">
      <c r="H18" s="28"/>
      <c r="J18" s="28"/>
    </row>
    <row r="19" spans="1:5" ht="19.5" customHeight="1">
      <c r="A19" s="647" t="s">
        <v>176</v>
      </c>
      <c r="B19" s="647"/>
      <c r="C19" s="647"/>
      <c r="D19" s="647"/>
      <c r="E19" s="647"/>
    </row>
    <row r="20" spans="1:5" ht="19.5" customHeight="1" thickBot="1">
      <c r="A20" s="56"/>
      <c r="B20" s="56"/>
      <c r="C20" s="56"/>
      <c r="D20" s="56"/>
      <c r="E20" s="130"/>
    </row>
    <row r="21" spans="1:5" ht="19.5" customHeight="1" thickBot="1">
      <c r="A21" s="211" t="s">
        <v>173</v>
      </c>
      <c r="B21" s="9" t="s">
        <v>305</v>
      </c>
      <c r="C21" s="212" t="s">
        <v>162</v>
      </c>
      <c r="D21" s="213"/>
      <c r="E21" s="9" t="s">
        <v>168</v>
      </c>
    </row>
    <row r="22" spans="1:5" ht="19.5" customHeight="1" thickBot="1">
      <c r="A22" s="29"/>
      <c r="B22" s="320"/>
      <c r="C22" s="484">
        <v>2010</v>
      </c>
      <c r="D22" s="338">
        <v>2011</v>
      </c>
      <c r="E22" s="483" t="s">
        <v>97</v>
      </c>
    </row>
    <row r="23" spans="1:8" ht="19.5" customHeight="1">
      <c r="A23" s="214" t="s">
        <v>0</v>
      </c>
      <c r="B23" s="311" t="s">
        <v>310</v>
      </c>
      <c r="C23" s="215">
        <v>12785806.38481</v>
      </c>
      <c r="D23" s="215">
        <v>14367150.54454</v>
      </c>
      <c r="E23" s="404">
        <v>1.12367965790634</v>
      </c>
      <c r="G23" s="28"/>
      <c r="H23" s="4"/>
    </row>
    <row r="24" spans="1:8" ht="19.5" customHeight="1">
      <c r="A24" s="128" t="s">
        <v>1</v>
      </c>
      <c r="B24" s="312" t="s">
        <v>311</v>
      </c>
      <c r="C24" s="309">
        <v>4157246.3589500003</v>
      </c>
      <c r="D24" s="309">
        <v>4816214.6153299995</v>
      </c>
      <c r="E24" s="405">
        <v>1.1585107543509727</v>
      </c>
      <c r="G24" s="28"/>
      <c r="H24" s="4"/>
    </row>
    <row r="25" spans="1:8" ht="19.5" customHeight="1">
      <c r="A25" s="128" t="s">
        <v>2</v>
      </c>
      <c r="B25" s="313" t="s">
        <v>312</v>
      </c>
      <c r="C25" s="309">
        <v>1610735.1308499998</v>
      </c>
      <c r="D25" s="309">
        <v>1681216.72997</v>
      </c>
      <c r="E25" s="405">
        <v>1.0437574109920893</v>
      </c>
      <c r="G25" s="28"/>
      <c r="H25" s="4"/>
    </row>
    <row r="26" spans="1:8" ht="19.5" customHeight="1">
      <c r="A26" s="128" t="s">
        <v>4</v>
      </c>
      <c r="B26" s="312" t="s">
        <v>313</v>
      </c>
      <c r="C26" s="309">
        <v>1810992.9412699998</v>
      </c>
      <c r="D26" s="309">
        <v>1788267.28587</v>
      </c>
      <c r="E26" s="405">
        <v>0.9874512733417597</v>
      </c>
      <c r="G26" s="28"/>
      <c r="H26" s="4"/>
    </row>
    <row r="27" spans="1:8" ht="19.5" customHeight="1">
      <c r="A27" s="128" t="s">
        <v>5</v>
      </c>
      <c r="B27" s="314" t="s">
        <v>314</v>
      </c>
      <c r="C27" s="309">
        <v>1249533.78044</v>
      </c>
      <c r="D27" s="309">
        <v>1439886.2</v>
      </c>
      <c r="E27" s="405">
        <v>1.1523387542935983</v>
      </c>
      <c r="G27" s="28"/>
      <c r="H27" s="4"/>
    </row>
    <row r="28" spans="1:8" ht="19.5" customHeight="1">
      <c r="A28" s="128" t="s">
        <v>6</v>
      </c>
      <c r="B28" s="314" t="s">
        <v>154</v>
      </c>
      <c r="C28" s="309">
        <v>276657.8451</v>
      </c>
      <c r="D28" s="309">
        <v>312584.84962999995</v>
      </c>
      <c r="E28" s="405">
        <v>1.1298607835140693</v>
      </c>
      <c r="G28" s="28"/>
      <c r="H28" s="4"/>
    </row>
    <row r="29" spans="1:8" ht="19.5" customHeight="1" thickBot="1">
      <c r="A29" s="129" t="s">
        <v>7</v>
      </c>
      <c r="B29" s="617" t="s">
        <v>315</v>
      </c>
      <c r="C29" s="310">
        <v>848261.1124099977</v>
      </c>
      <c r="D29" s="310">
        <v>895701.5292900018</v>
      </c>
      <c r="E29" s="405">
        <v>1.0559266671381657</v>
      </c>
      <c r="G29" s="28"/>
      <c r="H29" s="4"/>
    </row>
    <row r="30" spans="1:8" ht="19.5" customHeight="1" thickBot="1">
      <c r="A30" s="27"/>
      <c r="B30" s="611" t="s">
        <v>167</v>
      </c>
      <c r="C30" s="126">
        <v>22739233.553829998</v>
      </c>
      <c r="D30" s="87">
        <v>25301021.75463</v>
      </c>
      <c r="E30" s="216">
        <v>1.1126593908600986</v>
      </c>
      <c r="G30" s="28"/>
      <c r="H30" s="4"/>
    </row>
    <row r="31" spans="1:10" ht="19.5" customHeight="1">
      <c r="A31" s="322"/>
      <c r="B31" s="30"/>
      <c r="G31" s="22"/>
      <c r="H31" s="28"/>
      <c r="I31" s="22"/>
      <c r="J31" s="28"/>
    </row>
    <row r="32" spans="2:10" ht="19.5" customHeight="1">
      <c r="B32" s="321"/>
      <c r="G32" s="61"/>
      <c r="H32" s="28"/>
      <c r="I32" s="61"/>
      <c r="J32" s="28"/>
    </row>
    <row r="33" spans="7:10" ht="19.5" customHeight="1">
      <c r="G33" s="4"/>
      <c r="H33" s="4"/>
      <c r="I33" s="22"/>
      <c r="J33" s="28"/>
    </row>
    <row r="34" spans="1:10" ht="19.5" customHeight="1">
      <c r="A34" s="646" t="s">
        <v>352</v>
      </c>
      <c r="B34" s="646"/>
      <c r="C34" s="646"/>
      <c r="D34" s="646"/>
      <c r="G34" s="61"/>
      <c r="H34" s="28"/>
      <c r="I34" s="61"/>
      <c r="J34" s="28"/>
    </row>
    <row r="35" spans="7:10" ht="19.5" customHeight="1" thickBot="1">
      <c r="G35" s="130"/>
      <c r="H35" s="28"/>
      <c r="I35" s="130"/>
      <c r="J35" s="28"/>
    </row>
    <row r="36" spans="1:10" ht="19.5" customHeight="1" thickBot="1">
      <c r="A36" s="264" t="s">
        <v>173</v>
      </c>
      <c r="B36" s="27" t="s">
        <v>261</v>
      </c>
      <c r="C36" s="484">
        <v>2010</v>
      </c>
      <c r="D36" s="338">
        <v>2011</v>
      </c>
      <c r="E36" s="495"/>
      <c r="F36" s="60"/>
      <c r="G36" s="60"/>
      <c r="H36" s="30"/>
      <c r="I36" s="66"/>
      <c r="J36" s="28"/>
    </row>
    <row r="37" spans="1:11" ht="19.5" customHeight="1">
      <c r="A37" s="26" t="s">
        <v>0</v>
      </c>
      <c r="B37" t="s">
        <v>100</v>
      </c>
      <c r="C37" s="342">
        <v>0.17175486967731737</v>
      </c>
      <c r="D37" s="342">
        <v>0.17158676516481688</v>
      </c>
      <c r="F37" s="60"/>
      <c r="G37" s="30"/>
      <c r="H37" s="15"/>
      <c r="I37" s="15"/>
      <c r="J37" s="335"/>
      <c r="K37" s="335"/>
    </row>
    <row r="38" spans="1:11" ht="19.5" customHeight="1">
      <c r="A38" s="17" t="s">
        <v>1</v>
      </c>
      <c r="B38" t="s">
        <v>102</v>
      </c>
      <c r="C38" s="369">
        <v>0.14368928399050787</v>
      </c>
      <c r="D38" s="369">
        <v>0.1443096005775015</v>
      </c>
      <c r="F38" s="60"/>
      <c r="G38" s="30"/>
      <c r="H38" s="15"/>
      <c r="I38" s="15"/>
      <c r="J38" s="335"/>
      <c r="K38" s="335"/>
    </row>
    <row r="39" spans="1:11" ht="19.5" customHeight="1">
      <c r="A39" s="17" t="s">
        <v>2</v>
      </c>
      <c r="B39" t="s">
        <v>108</v>
      </c>
      <c r="C39" s="369">
        <v>0.04329871623369206</v>
      </c>
      <c r="D39" s="369">
        <v>0.04633180946824945</v>
      </c>
      <c r="F39" s="60"/>
      <c r="G39" s="30"/>
      <c r="H39" s="15"/>
      <c r="I39" s="15"/>
      <c r="J39" s="335"/>
      <c r="K39" s="335"/>
    </row>
    <row r="40" spans="1:11" ht="19.5" customHeight="1">
      <c r="A40" s="17" t="s">
        <v>4</v>
      </c>
      <c r="B40" t="s">
        <v>104</v>
      </c>
      <c r="C40" s="369">
        <v>0.07231140818527411</v>
      </c>
      <c r="D40" s="369">
        <v>0.04488637591473681</v>
      </c>
      <c r="F40" s="60"/>
      <c r="G40" s="30"/>
      <c r="H40" s="15"/>
      <c r="I40" s="15"/>
      <c r="J40" s="335"/>
      <c r="K40" s="335"/>
    </row>
    <row r="41" spans="1:11" ht="19.5" customHeight="1">
      <c r="A41" s="17" t="s">
        <v>5</v>
      </c>
      <c r="B41" t="s">
        <v>106</v>
      </c>
      <c r="C41" s="369">
        <v>0.04650025083984949</v>
      </c>
      <c r="D41" s="369">
        <v>0.04354655983367173</v>
      </c>
      <c r="E41" s="28"/>
      <c r="F41" s="60"/>
      <c r="G41" s="30"/>
      <c r="H41" s="15"/>
      <c r="I41" s="15"/>
      <c r="J41" s="335"/>
      <c r="K41" s="335"/>
    </row>
    <row r="42" spans="1:11" ht="19.5" customHeight="1">
      <c r="A42" s="17" t="s">
        <v>6</v>
      </c>
      <c r="B42" t="s">
        <v>112</v>
      </c>
      <c r="C42" s="369">
        <v>0.03685235833319713</v>
      </c>
      <c r="D42" s="369">
        <v>0.03988216197706249</v>
      </c>
      <c r="F42" s="60"/>
      <c r="G42" s="30"/>
      <c r="H42" s="15"/>
      <c r="I42" s="15"/>
      <c r="J42" s="335"/>
      <c r="K42" s="335"/>
    </row>
    <row r="43" spans="1:11" ht="19.5" customHeight="1">
      <c r="A43" s="17" t="s">
        <v>7</v>
      </c>
      <c r="B43" t="s">
        <v>110</v>
      </c>
      <c r="C43" s="369">
        <v>0.03689178723646695</v>
      </c>
      <c r="D43" s="369">
        <v>0.035683762459725245</v>
      </c>
      <c r="F43" s="60"/>
      <c r="G43" s="30"/>
      <c r="H43" s="15"/>
      <c r="I43" s="15"/>
      <c r="J43" s="335"/>
      <c r="K43" s="335"/>
    </row>
    <row r="44" spans="1:11" ht="19.5" customHeight="1">
      <c r="A44" s="17" t="s">
        <v>8</v>
      </c>
      <c r="B44" t="s">
        <v>117</v>
      </c>
      <c r="C44" s="369">
        <v>0.03202415523574744</v>
      </c>
      <c r="D44" s="369">
        <v>0.032552176404976166</v>
      </c>
      <c r="F44" s="60"/>
      <c r="G44" s="30"/>
      <c r="H44" s="15"/>
      <c r="I44" s="15"/>
      <c r="J44" s="335"/>
      <c r="K44" s="335"/>
    </row>
    <row r="45" spans="1:11" ht="19.5" customHeight="1">
      <c r="A45" s="17" t="s">
        <v>9</v>
      </c>
      <c r="B45" t="s">
        <v>105</v>
      </c>
      <c r="C45" s="369">
        <v>0.03513704406406172</v>
      </c>
      <c r="D45" s="369">
        <v>0.03166599401728463</v>
      </c>
      <c r="F45" s="60"/>
      <c r="G45" s="30"/>
      <c r="H45" s="15"/>
      <c r="I45" s="15"/>
      <c r="J45" s="335"/>
      <c r="K45" s="335"/>
    </row>
    <row r="46" spans="1:11" ht="19.5" customHeight="1">
      <c r="A46" s="17" t="s">
        <v>10</v>
      </c>
      <c r="B46" t="s">
        <v>114</v>
      </c>
      <c r="C46" s="369">
        <v>0.03580761243770441</v>
      </c>
      <c r="D46" s="369">
        <v>0.029716147793419852</v>
      </c>
      <c r="E46" s="28"/>
      <c r="F46" s="60"/>
      <c r="G46" s="30"/>
      <c r="H46" s="15"/>
      <c r="I46" s="15"/>
      <c r="J46" s="335"/>
      <c r="K46" s="335"/>
    </row>
    <row r="47" spans="1:10" ht="19.5" customHeight="1" thickBot="1">
      <c r="A47" s="29" t="s">
        <v>11</v>
      </c>
      <c r="B47" s="620" t="s">
        <v>318</v>
      </c>
      <c r="C47" s="281">
        <v>0.3457325137661815</v>
      </c>
      <c r="D47" s="281">
        <v>0.37983864638855525</v>
      </c>
      <c r="F47" s="60"/>
      <c r="G47" s="4"/>
      <c r="H47" s="4"/>
      <c r="I47" s="219"/>
      <c r="J47" s="219"/>
    </row>
    <row r="48" spans="6:9" ht="19.5" customHeight="1">
      <c r="F48" s="60"/>
      <c r="G48" s="4"/>
      <c r="H48" s="4"/>
      <c r="I48" s="67"/>
    </row>
    <row r="49" spans="3:9" ht="19.5" customHeight="1">
      <c r="C49" s="28"/>
      <c r="D49" s="28"/>
      <c r="F49" s="60"/>
      <c r="G49" s="60"/>
      <c r="H49" s="30"/>
      <c r="I49" s="67"/>
    </row>
    <row r="50" spans="1:9" ht="19.5" customHeight="1">
      <c r="A50" s="645" t="s">
        <v>316</v>
      </c>
      <c r="B50" s="645"/>
      <c r="C50" s="645"/>
      <c r="D50" s="645"/>
      <c r="F50" s="60"/>
      <c r="G50" s="60"/>
      <c r="H50" s="30"/>
      <c r="I50" s="66"/>
    </row>
    <row r="51" spans="6:9" ht="19.5" customHeight="1" thickBot="1">
      <c r="F51" s="60"/>
      <c r="G51" s="60"/>
      <c r="H51" s="30"/>
      <c r="I51" s="67"/>
    </row>
    <row r="52" spans="1:9" ht="19.5" customHeight="1" thickBot="1">
      <c r="A52" s="264" t="s">
        <v>173</v>
      </c>
      <c r="B52" s="27" t="s">
        <v>261</v>
      </c>
      <c r="C52" s="484">
        <v>2010</v>
      </c>
      <c r="D52" s="338">
        <v>2011</v>
      </c>
      <c r="E52" s="495"/>
      <c r="F52" s="60"/>
      <c r="G52" s="60"/>
      <c r="H52" s="30"/>
      <c r="I52" s="67"/>
    </row>
    <row r="53" spans="1:11" ht="19.5" customHeight="1">
      <c r="A53" s="26" t="s">
        <v>0</v>
      </c>
      <c r="B53" s="431" t="s">
        <v>100</v>
      </c>
      <c r="C53" s="342">
        <v>0.29610112254627763</v>
      </c>
      <c r="D53" s="342">
        <v>0.30789789809684964</v>
      </c>
      <c r="F53" s="430"/>
      <c r="G53" s="431"/>
      <c r="H53" s="4"/>
      <c r="I53" s="4"/>
      <c r="J53" s="219"/>
      <c r="K53" s="219"/>
    </row>
    <row r="54" spans="1:11" ht="19.5" customHeight="1">
      <c r="A54" s="17" t="s">
        <v>1</v>
      </c>
      <c r="B54" s="431" t="s">
        <v>104</v>
      </c>
      <c r="C54" s="369">
        <v>0.12466306880723882</v>
      </c>
      <c r="D54" s="369">
        <v>0.08054479483926034</v>
      </c>
      <c r="F54" s="430"/>
      <c r="G54" s="431"/>
      <c r="H54" s="4"/>
      <c r="I54" s="4"/>
      <c r="J54" s="219"/>
      <c r="K54" s="219"/>
    </row>
    <row r="55" spans="1:11" ht="19.5" customHeight="1">
      <c r="A55" s="17" t="s">
        <v>2</v>
      </c>
      <c r="B55" s="431" t="s">
        <v>106</v>
      </c>
      <c r="C55" s="369">
        <v>0.08016527565262554</v>
      </c>
      <c r="D55" s="369">
        <v>0.07814060850938784</v>
      </c>
      <c r="F55" s="430"/>
      <c r="G55" s="431"/>
      <c r="H55" s="4"/>
      <c r="I55" s="4"/>
      <c r="J55" s="219"/>
      <c r="K55" s="219"/>
    </row>
    <row r="56" spans="1:11" ht="19.5" customHeight="1">
      <c r="A56" s="17" t="s">
        <v>4</v>
      </c>
      <c r="B56" s="431" t="s">
        <v>110</v>
      </c>
      <c r="C56" s="369">
        <v>0.06360052343190668</v>
      </c>
      <c r="D56" s="369">
        <v>0.0640314854527574</v>
      </c>
      <c r="F56" s="430"/>
      <c r="G56" s="431"/>
      <c r="H56" s="4"/>
      <c r="I56" s="4"/>
      <c r="J56" s="219"/>
      <c r="K56" s="219"/>
    </row>
    <row r="57" spans="1:11" ht="19.5" customHeight="1">
      <c r="A57" s="17" t="s">
        <v>5</v>
      </c>
      <c r="B57" s="431" t="s">
        <v>105</v>
      </c>
      <c r="C57" s="369">
        <v>0.060575389855748035</v>
      </c>
      <c r="D57" s="369">
        <v>0.0568219407231329</v>
      </c>
      <c r="F57" s="430"/>
      <c r="G57" s="431"/>
      <c r="H57" s="4"/>
      <c r="I57" s="4"/>
      <c r="J57" s="219"/>
      <c r="K57" s="219"/>
    </row>
    <row r="58" spans="1:11" ht="19.5" customHeight="1">
      <c r="A58" s="17" t="s">
        <v>6</v>
      </c>
      <c r="B58" s="431" t="s">
        <v>114</v>
      </c>
      <c r="C58" s="369">
        <v>0.061731433050055524</v>
      </c>
      <c r="D58" s="369">
        <v>0.053323107037659696</v>
      </c>
      <c r="F58" s="430"/>
      <c r="G58" s="431"/>
      <c r="H58" s="4"/>
      <c r="I58" s="4"/>
      <c r="J58" s="219"/>
      <c r="K58" s="219"/>
    </row>
    <row r="59" spans="1:11" ht="19.5" customHeight="1">
      <c r="A59" s="17" t="s">
        <v>7</v>
      </c>
      <c r="B59" s="431" t="s">
        <v>103</v>
      </c>
      <c r="C59" s="369">
        <v>0.04705041675977999</v>
      </c>
      <c r="D59" s="369">
        <v>0.052375561849428105</v>
      </c>
      <c r="F59" s="430"/>
      <c r="G59" s="431"/>
      <c r="H59" s="4"/>
      <c r="I59" s="4"/>
      <c r="J59" s="219"/>
      <c r="K59" s="219"/>
    </row>
    <row r="60" spans="1:11" ht="19.5" customHeight="1">
      <c r="A60" s="17" t="s">
        <v>8</v>
      </c>
      <c r="B60" s="431" t="s">
        <v>101</v>
      </c>
      <c r="C60" s="369">
        <v>0.046708315847556525</v>
      </c>
      <c r="D60" s="369">
        <v>0.048208504401745844</v>
      </c>
      <c r="F60" s="430"/>
      <c r="G60" s="431"/>
      <c r="H60" s="4"/>
      <c r="I60" s="4"/>
      <c r="J60" s="219"/>
      <c r="K60" s="219"/>
    </row>
    <row r="61" spans="1:11" ht="19.5" customHeight="1">
      <c r="A61" s="17" t="s">
        <v>9</v>
      </c>
      <c r="B61" s="431" t="s">
        <v>107</v>
      </c>
      <c r="C61" s="369">
        <v>0.028241648113250587</v>
      </c>
      <c r="D61" s="369">
        <v>0.02961676855441083</v>
      </c>
      <c r="F61" s="430"/>
      <c r="G61" s="431"/>
      <c r="H61" s="4"/>
      <c r="I61" s="4"/>
      <c r="J61" s="219"/>
      <c r="K61" s="219"/>
    </row>
    <row r="62" spans="1:11" ht="19.5" customHeight="1">
      <c r="A62" s="17" t="s">
        <v>10</v>
      </c>
      <c r="B62" s="431" t="s">
        <v>119</v>
      </c>
      <c r="C62" s="369">
        <v>0.031537756176513373</v>
      </c>
      <c r="D62" s="369">
        <v>0.02798931934649713</v>
      </c>
      <c r="F62" s="430"/>
      <c r="G62" s="431"/>
      <c r="H62" s="4"/>
      <c r="I62" s="4"/>
      <c r="J62" s="219"/>
      <c r="K62" s="219"/>
    </row>
    <row r="63" spans="1:11" ht="19.5" customHeight="1" thickBot="1">
      <c r="A63" s="29" t="s">
        <v>11</v>
      </c>
      <c r="B63" s="618" t="s">
        <v>318</v>
      </c>
      <c r="C63" s="281">
        <v>0.15962504975904734</v>
      </c>
      <c r="D63" s="281">
        <v>0.20105001118887011</v>
      </c>
      <c r="F63" s="60"/>
      <c r="G63" s="4"/>
      <c r="H63" s="4"/>
      <c r="I63" s="4"/>
      <c r="J63" s="219"/>
      <c r="K63" s="219"/>
    </row>
    <row r="64" spans="1:9" ht="19.5" customHeight="1">
      <c r="A64" s="129"/>
      <c r="B64" s="280"/>
      <c r="C64" s="20"/>
      <c r="D64" s="20"/>
      <c r="F64" s="60"/>
      <c r="G64" s="4"/>
      <c r="H64" s="4"/>
      <c r="I64" s="4"/>
    </row>
    <row r="65" spans="1:9" ht="19.5" customHeight="1">
      <c r="A65" s="30"/>
      <c r="B65" s="30"/>
      <c r="F65" s="60"/>
      <c r="G65" s="60"/>
      <c r="H65" s="30"/>
      <c r="I65" s="280"/>
    </row>
    <row r="66" spans="1:9" ht="19.5" customHeight="1">
      <c r="A66" s="645" t="s">
        <v>317</v>
      </c>
      <c r="B66" s="645"/>
      <c r="C66" s="645"/>
      <c r="D66" s="645"/>
      <c r="F66" s="60"/>
      <c r="G66" s="60"/>
      <c r="H66" s="30"/>
      <c r="I66" s="67"/>
    </row>
    <row r="67" spans="6:9" ht="19.5" customHeight="1" thickBot="1">
      <c r="F67" s="60"/>
      <c r="G67" s="60"/>
      <c r="H67" s="30"/>
      <c r="I67" s="67"/>
    </row>
    <row r="68" spans="1:9" ht="19.5" customHeight="1" thickBot="1">
      <c r="A68" s="188" t="s">
        <v>173</v>
      </c>
      <c r="B68" s="27" t="s">
        <v>261</v>
      </c>
      <c r="C68" s="484">
        <v>2010</v>
      </c>
      <c r="D68" s="338">
        <v>2011</v>
      </c>
      <c r="E68" s="495"/>
      <c r="F68" s="60"/>
      <c r="G68" s="60"/>
      <c r="H68" s="30"/>
      <c r="I68" s="67"/>
    </row>
    <row r="69" spans="1:10" ht="19.5" customHeight="1">
      <c r="A69" s="26" t="s">
        <v>0</v>
      </c>
      <c r="B69" s="60" t="s">
        <v>102</v>
      </c>
      <c r="C69" s="342">
        <v>0.34216196552619144</v>
      </c>
      <c r="D69" s="342">
        <v>0.3259647377090143</v>
      </c>
      <c r="E69" s="60"/>
      <c r="F69" s="430"/>
      <c r="G69" s="431"/>
      <c r="H69" s="4"/>
      <c r="I69" s="219"/>
      <c r="J69" s="219"/>
    </row>
    <row r="70" spans="1:10" ht="19.5" customHeight="1">
      <c r="A70" s="17" t="s">
        <v>1</v>
      </c>
      <c r="B70" s="431" t="s">
        <v>108</v>
      </c>
      <c r="C70" s="369">
        <v>0.10310562792044797</v>
      </c>
      <c r="D70" s="369">
        <v>0.10465371715024002</v>
      </c>
      <c r="E70" s="60"/>
      <c r="F70" s="430"/>
      <c r="G70" s="431"/>
      <c r="H70" s="4"/>
      <c r="I70" s="219"/>
      <c r="J70" s="219"/>
    </row>
    <row r="71" spans="1:10" ht="19.5" customHeight="1">
      <c r="A71" s="17" t="s">
        <v>2</v>
      </c>
      <c r="B71" s="431" t="s">
        <v>112</v>
      </c>
      <c r="C71" s="369">
        <v>0.08775515481304251</v>
      </c>
      <c r="D71" s="369">
        <v>0.09008533331183223</v>
      </c>
      <c r="E71" s="60"/>
      <c r="F71" s="430"/>
      <c r="G71" s="431"/>
      <c r="H71" s="4"/>
      <c r="I71" s="219"/>
      <c r="J71" s="219"/>
    </row>
    <row r="72" spans="1:10" ht="19.5" customHeight="1">
      <c r="A72" s="17" t="s">
        <v>4</v>
      </c>
      <c r="B72" s="431" t="s">
        <v>117</v>
      </c>
      <c r="C72" s="369">
        <v>0.07625793375449674</v>
      </c>
      <c r="D72" s="369">
        <v>0.07352845272416268</v>
      </c>
      <c r="E72" s="60"/>
      <c r="F72" s="430"/>
      <c r="G72" s="431"/>
      <c r="H72" s="4"/>
      <c r="I72" s="219"/>
      <c r="J72" s="219"/>
    </row>
    <row r="73" spans="1:10" ht="19.5" customHeight="1">
      <c r="A73" s="17" t="s">
        <v>5</v>
      </c>
      <c r="B73" s="431" t="s">
        <v>120</v>
      </c>
      <c r="C73" s="369">
        <v>0.04599913084143468</v>
      </c>
      <c r="D73" s="369">
        <v>0.04208189692890667</v>
      </c>
      <c r="E73" s="60"/>
      <c r="F73" s="430"/>
      <c r="G73" s="431"/>
      <c r="H73" s="4"/>
      <c r="I73" s="219"/>
      <c r="J73" s="219"/>
    </row>
    <row r="74" spans="1:10" ht="19.5" customHeight="1">
      <c r="A74" s="17" t="s">
        <v>6</v>
      </c>
      <c r="B74" s="431" t="s">
        <v>125</v>
      </c>
      <c r="C74" s="369">
        <v>0.03920910440518797</v>
      </c>
      <c r="D74" s="369">
        <v>0.0413276586218533</v>
      </c>
      <c r="E74" s="60"/>
      <c r="F74" s="430"/>
      <c r="G74" s="431"/>
      <c r="H74" s="4"/>
      <c r="I74" s="219"/>
      <c r="J74" s="219"/>
    </row>
    <row r="75" spans="1:10" ht="19.5" customHeight="1">
      <c r="A75" s="17" t="s">
        <v>7</v>
      </c>
      <c r="B75" s="431" t="s">
        <v>128</v>
      </c>
      <c r="C75" s="369">
        <v>0.03600165247430938</v>
      </c>
      <c r="D75" s="369">
        <v>0.04076681171219092</v>
      </c>
      <c r="E75" s="60"/>
      <c r="F75" s="430"/>
      <c r="G75" s="431"/>
      <c r="H75" s="4"/>
      <c r="I75" s="219"/>
      <c r="J75" s="219"/>
    </row>
    <row r="76" spans="1:10" ht="19.5" customHeight="1">
      <c r="A76" s="17" t="s">
        <v>8</v>
      </c>
      <c r="B76" s="431" t="s">
        <v>122</v>
      </c>
      <c r="C76" s="369">
        <v>0.04264330100125624</v>
      </c>
      <c r="D76" s="369">
        <v>0.040385522766629746</v>
      </c>
      <c r="E76" s="60"/>
      <c r="F76" s="430"/>
      <c r="G76" s="431"/>
      <c r="H76" s="4"/>
      <c r="I76" s="219"/>
      <c r="J76" s="219"/>
    </row>
    <row r="77" spans="1:10" ht="19.5" customHeight="1">
      <c r="A77" s="17" t="s">
        <v>9</v>
      </c>
      <c r="B77" s="431" t="s">
        <v>130</v>
      </c>
      <c r="C77" s="369">
        <v>0.032981673876965246</v>
      </c>
      <c r="D77" s="369">
        <v>0.038007160343167166</v>
      </c>
      <c r="E77" s="60"/>
      <c r="F77" s="430"/>
      <c r="G77" s="431"/>
      <c r="H77" s="4"/>
      <c r="I77" s="219"/>
      <c r="J77" s="219"/>
    </row>
    <row r="78" spans="1:10" ht="19.5" customHeight="1">
      <c r="A78" s="17" t="s">
        <v>10</v>
      </c>
      <c r="B78" s="431" t="s">
        <v>131</v>
      </c>
      <c r="C78" s="369">
        <v>0.023965846870655363</v>
      </c>
      <c r="D78" s="369">
        <v>0.02714277707833304</v>
      </c>
      <c r="E78" s="60"/>
      <c r="F78" s="430"/>
      <c r="G78" s="431"/>
      <c r="H78" s="4"/>
      <c r="I78" s="219"/>
      <c r="J78" s="219"/>
    </row>
    <row r="79" spans="1:10" ht="19.5" customHeight="1" thickBot="1">
      <c r="A79" s="29" t="s">
        <v>11</v>
      </c>
      <c r="B79" s="619" t="s">
        <v>318</v>
      </c>
      <c r="C79" s="281">
        <v>0.16991860851601237</v>
      </c>
      <c r="D79" s="281">
        <v>0.17605593165367006</v>
      </c>
      <c r="E79" s="60"/>
      <c r="F79" s="60"/>
      <c r="G79" s="4"/>
      <c r="H79" s="4"/>
      <c r="I79" s="219"/>
      <c r="J79" s="219"/>
    </row>
    <row r="80" spans="6:10" ht="12.75">
      <c r="F80" s="30"/>
      <c r="G80" s="4"/>
      <c r="H80" s="4"/>
      <c r="I80" s="219"/>
      <c r="J80" s="219"/>
    </row>
    <row r="81" spans="2:9" ht="12.75">
      <c r="B81" s="321"/>
      <c r="C81" s="28"/>
      <c r="D81" s="28"/>
      <c r="F81" s="30"/>
      <c r="G81" s="4"/>
      <c r="H81" s="4"/>
      <c r="I81" s="30"/>
    </row>
  </sheetData>
  <sheetProtection/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zoomScalePageLayoutView="0" workbookViewId="0" topLeftCell="A3">
      <selection activeCell="Q34" sqref="Q34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12" width="13.2812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79"/>
      <c r="B1" s="234" t="s">
        <v>319</v>
      </c>
      <c r="C1" s="235"/>
      <c r="D1" s="235"/>
      <c r="E1" s="235"/>
      <c r="F1" s="235"/>
      <c r="G1" s="235"/>
    </row>
    <row r="2" spans="2:7" ht="15.75">
      <c r="B2" s="236" t="s">
        <v>320</v>
      </c>
      <c r="C2" s="68"/>
      <c r="D2" s="68"/>
      <c r="E2" s="68"/>
      <c r="F2" s="68"/>
      <c r="G2" s="68"/>
    </row>
    <row r="3" spans="1:10" ht="12.75">
      <c r="A3" s="253"/>
      <c r="B3" s="253"/>
      <c r="C3" s="253"/>
      <c r="D3" s="253"/>
      <c r="E3" s="253"/>
      <c r="F3" s="253"/>
      <c r="G3" s="253"/>
      <c r="H3" s="253"/>
      <c r="I3" s="253"/>
      <c r="J3" s="30"/>
    </row>
    <row r="4" spans="1:12" ht="12.75">
      <c r="A4" s="30"/>
      <c r="B4" s="85" t="s">
        <v>321</v>
      </c>
      <c r="C4" s="237">
        <v>2002</v>
      </c>
      <c r="D4" s="237">
        <v>2003</v>
      </c>
      <c r="E4" s="277">
        <v>2004</v>
      </c>
      <c r="F4" s="277">
        <v>2005</v>
      </c>
      <c r="G4" s="408">
        <v>2006</v>
      </c>
      <c r="H4" s="277">
        <v>2007</v>
      </c>
      <c r="I4" s="408">
        <v>2008</v>
      </c>
      <c r="J4" s="408">
        <v>2009</v>
      </c>
      <c r="K4" s="408">
        <v>2010</v>
      </c>
      <c r="L4" s="408">
        <v>2011</v>
      </c>
    </row>
    <row r="5" spans="1:10" ht="12.75">
      <c r="A5" s="30"/>
      <c r="B5" s="30"/>
      <c r="C5" s="30"/>
      <c r="D5" s="30"/>
      <c r="E5" s="30"/>
      <c r="H5" s="30"/>
      <c r="J5" s="30"/>
    </row>
    <row r="6" spans="1:10" ht="12.75">
      <c r="A6" s="30"/>
      <c r="B6" s="102" t="s">
        <v>322</v>
      </c>
      <c r="C6" s="30"/>
      <c r="D6" s="30"/>
      <c r="E6" s="30"/>
      <c r="H6" s="30"/>
      <c r="J6" s="30"/>
    </row>
    <row r="7" spans="1:12" ht="12.75">
      <c r="A7" s="30"/>
      <c r="B7" s="238" t="s">
        <v>165</v>
      </c>
      <c r="C7" s="239">
        <v>36</v>
      </c>
      <c r="D7" s="30">
        <v>37</v>
      </c>
      <c r="E7" s="30">
        <v>36</v>
      </c>
      <c r="F7" s="239">
        <v>33</v>
      </c>
      <c r="G7" s="239">
        <v>32</v>
      </c>
      <c r="H7" s="239">
        <v>31</v>
      </c>
      <c r="I7" s="239">
        <v>32</v>
      </c>
      <c r="J7" s="239">
        <v>30</v>
      </c>
      <c r="K7" s="239">
        <v>30</v>
      </c>
      <c r="L7" s="239">
        <v>28</v>
      </c>
    </row>
    <row r="8" spans="1:12" ht="12.75">
      <c r="A8" s="30"/>
      <c r="B8" s="238" t="s">
        <v>166</v>
      </c>
      <c r="C8" s="239">
        <v>35</v>
      </c>
      <c r="D8" s="30">
        <v>36</v>
      </c>
      <c r="E8" s="30">
        <v>41</v>
      </c>
      <c r="F8" s="239">
        <v>38</v>
      </c>
      <c r="G8" s="239">
        <v>37</v>
      </c>
      <c r="H8" s="239">
        <v>34</v>
      </c>
      <c r="I8" s="239">
        <v>35</v>
      </c>
      <c r="J8" s="239">
        <v>36</v>
      </c>
      <c r="K8" s="239">
        <v>35</v>
      </c>
      <c r="L8" s="239">
        <v>33</v>
      </c>
    </row>
    <row r="9" spans="1:12" ht="12.75">
      <c r="A9" s="253"/>
      <c r="B9" s="253" t="s">
        <v>167</v>
      </c>
      <c r="C9" s="253">
        <v>71</v>
      </c>
      <c r="D9" s="253">
        <v>73</v>
      </c>
      <c r="E9" s="253">
        <v>77</v>
      </c>
      <c r="F9" s="253">
        <v>71</v>
      </c>
      <c r="G9" s="253">
        <v>69</v>
      </c>
      <c r="H9" s="253">
        <v>65</v>
      </c>
      <c r="I9" s="253">
        <v>67</v>
      </c>
      <c r="J9" s="253">
        <v>66</v>
      </c>
      <c r="K9" s="253">
        <v>65</v>
      </c>
      <c r="L9" s="253">
        <v>61</v>
      </c>
    </row>
    <row r="10" spans="1:8" ht="12.75">
      <c r="A10" s="317"/>
      <c r="B10" s="317"/>
      <c r="C10" s="317"/>
      <c r="D10" s="317"/>
      <c r="E10" s="317"/>
      <c r="F10" s="317"/>
      <c r="G10" s="316"/>
      <c r="H10" s="317"/>
    </row>
    <row r="11" spans="1:8" ht="12.75">
      <c r="A11" s="30"/>
      <c r="B11" s="102" t="s">
        <v>323</v>
      </c>
      <c r="C11" s="30"/>
      <c r="D11" s="30"/>
      <c r="E11" s="30"/>
      <c r="F11" s="30"/>
      <c r="G11" s="251"/>
      <c r="H11" s="30"/>
    </row>
    <row r="12" spans="1:12" ht="12.75">
      <c r="A12" s="30"/>
      <c r="B12" s="238" t="s">
        <v>165</v>
      </c>
      <c r="C12" s="15">
        <v>2354880.731774125</v>
      </c>
      <c r="D12" s="15">
        <v>2442013.6475461805</v>
      </c>
      <c r="E12" s="15">
        <v>2440211.5137346527</v>
      </c>
      <c r="F12" s="15">
        <v>2550059.506351035</v>
      </c>
      <c r="G12" s="15">
        <v>2586196.898226915</v>
      </c>
      <c r="H12" s="15">
        <v>2604276.4348509302</v>
      </c>
      <c r="I12" s="15">
        <v>2703550.1046749996</v>
      </c>
      <c r="J12" s="15">
        <v>2710518.153</v>
      </c>
      <c r="K12" s="15">
        <v>2901198.3699999996</v>
      </c>
      <c r="L12" s="15">
        <v>2883480</v>
      </c>
    </row>
    <row r="13" spans="1:12" ht="12.75">
      <c r="A13" s="30"/>
      <c r="B13" s="238" t="s">
        <v>166</v>
      </c>
      <c r="C13" s="15">
        <v>2235067.8863139045</v>
      </c>
      <c r="D13" s="15">
        <v>2405891.202666319</v>
      </c>
      <c r="E13" s="15">
        <v>2407862.967196088</v>
      </c>
      <c r="F13" s="15">
        <v>2903916.0912544127</v>
      </c>
      <c r="G13" s="15">
        <v>2931207.9332316946</v>
      </c>
      <c r="H13" s="15">
        <v>3000015.7502804995</v>
      </c>
      <c r="I13" s="15">
        <v>2943977.4582749996</v>
      </c>
      <c r="J13" s="15">
        <v>2908786.195</v>
      </c>
      <c r="K13" s="15">
        <v>3083588.823</v>
      </c>
      <c r="L13" s="15">
        <v>2912709</v>
      </c>
    </row>
    <row r="14" spans="1:12" ht="12.75">
      <c r="A14" s="253"/>
      <c r="B14" s="253" t="s">
        <v>167</v>
      </c>
      <c r="C14" s="260">
        <v>4589948.618088029</v>
      </c>
      <c r="D14" s="260">
        <v>4847904.8502124995</v>
      </c>
      <c r="E14" s="260">
        <v>4848074.48093074</v>
      </c>
      <c r="F14" s="260">
        <v>5453975.597605448</v>
      </c>
      <c r="G14" s="260">
        <v>5517404.83145861</v>
      </c>
      <c r="H14" s="260">
        <v>5604292.18513143</v>
      </c>
      <c r="I14" s="260">
        <v>5647527.562949999</v>
      </c>
      <c r="J14" s="260">
        <v>5619304.347999999</v>
      </c>
      <c r="K14" s="260">
        <v>5984787.193</v>
      </c>
      <c r="L14" s="260">
        <v>5796189</v>
      </c>
    </row>
    <row r="15" spans="1:10" ht="12.75">
      <c r="A15" s="30"/>
      <c r="B15" s="30"/>
      <c r="C15" s="15"/>
      <c r="D15" s="15"/>
      <c r="E15" s="15"/>
      <c r="G15" s="240"/>
      <c r="H15" s="317"/>
      <c r="I15" s="317"/>
      <c r="J15" s="317"/>
    </row>
    <row r="16" spans="1:10" ht="12.75">
      <c r="A16" s="30"/>
      <c r="B16" s="242" t="s">
        <v>324</v>
      </c>
      <c r="C16" s="243"/>
      <c r="D16" s="243"/>
      <c r="E16" s="243"/>
      <c r="G16" s="240"/>
      <c r="H16" s="30"/>
      <c r="I16" s="30"/>
      <c r="J16" s="30"/>
    </row>
    <row r="17" spans="1:12" ht="12.75">
      <c r="A17" s="253"/>
      <c r="B17" s="261"/>
      <c r="C17" s="263">
        <v>0.719</v>
      </c>
      <c r="D17" s="263">
        <v>0.719</v>
      </c>
      <c r="E17" s="262">
        <v>0.721</v>
      </c>
      <c r="F17" s="319" t="s">
        <v>78</v>
      </c>
      <c r="G17" s="319" t="s">
        <v>84</v>
      </c>
      <c r="H17" s="319" t="s">
        <v>83</v>
      </c>
      <c r="I17" s="319" t="s">
        <v>91</v>
      </c>
      <c r="J17" s="439">
        <v>0.822</v>
      </c>
      <c r="K17" s="439">
        <v>0.774</v>
      </c>
      <c r="L17" s="439">
        <v>0.771</v>
      </c>
    </row>
    <row r="18" spans="1:10" ht="12.75">
      <c r="A18" s="30"/>
      <c r="B18" s="317"/>
      <c r="C18" s="318"/>
      <c r="D18" s="318"/>
      <c r="E18" s="318"/>
      <c r="F18" s="317"/>
      <c r="G18" s="316"/>
      <c r="H18" s="317"/>
      <c r="I18" s="317"/>
      <c r="J18" s="317"/>
    </row>
    <row r="19" spans="1:10" ht="12.75">
      <c r="A19" s="30"/>
      <c r="B19" s="102" t="s">
        <v>325</v>
      </c>
      <c r="C19" s="30"/>
      <c r="D19" s="30"/>
      <c r="E19" s="30"/>
      <c r="F19" s="30"/>
      <c r="G19" s="251"/>
      <c r="H19" s="30"/>
      <c r="I19" s="30"/>
      <c r="J19" s="30"/>
    </row>
    <row r="20" spans="1:12" ht="12.75">
      <c r="A20" s="30"/>
      <c r="B20" s="238" t="s">
        <v>165</v>
      </c>
      <c r="C20" s="15">
        <v>10959865.881428149</v>
      </c>
      <c r="D20" s="15">
        <v>12341793.707198264</v>
      </c>
      <c r="E20" s="15">
        <v>14574003.16430737</v>
      </c>
      <c r="F20" s="15">
        <v>17682061.70208975</v>
      </c>
      <c r="G20" s="15">
        <v>24326687.286274143</v>
      </c>
      <c r="H20" s="15">
        <v>28697785.88020596</v>
      </c>
      <c r="I20" s="15">
        <v>42085320.68978999</v>
      </c>
      <c r="J20" s="15">
        <v>31580131.85013841</v>
      </c>
      <c r="K20" s="15">
        <v>32759442.023</v>
      </c>
      <c r="L20" s="15">
        <v>31848613</v>
      </c>
    </row>
    <row r="21" spans="1:12" ht="12.75">
      <c r="A21" s="30"/>
      <c r="B21" s="238" t="s">
        <v>166</v>
      </c>
      <c r="C21" s="15">
        <v>14660199.034285828</v>
      </c>
      <c r="D21" s="15">
        <v>15107642.873873608</v>
      </c>
      <c r="E21" s="15">
        <v>17053922.895004418</v>
      </c>
      <c r="F21" s="15">
        <v>18089382.441626586</v>
      </c>
      <c r="G21" s="15">
        <v>18978277.19293299</v>
      </c>
      <c r="H21" s="15">
        <v>20588497.764696456</v>
      </c>
      <c r="I21" s="15">
        <v>21976651.309409995</v>
      </c>
      <c r="J21" s="15">
        <v>21788805.058999997</v>
      </c>
      <c r="K21" s="15">
        <v>23717021.062</v>
      </c>
      <c r="L21" s="15">
        <v>25301022</v>
      </c>
    </row>
    <row r="22" spans="1:12" ht="12.75">
      <c r="A22" s="253"/>
      <c r="B22" s="253" t="s">
        <v>167</v>
      </c>
      <c r="C22" s="260">
        <v>25620064.915713977</v>
      </c>
      <c r="D22" s="260">
        <v>27449436.581071872</v>
      </c>
      <c r="E22" s="260">
        <v>31627926.05931179</v>
      </c>
      <c r="F22" s="260">
        <v>35771444.143716335</v>
      </c>
      <c r="G22" s="260">
        <v>43304964.47920713</v>
      </c>
      <c r="H22" s="260">
        <v>49286283.644902416</v>
      </c>
      <c r="I22" s="260">
        <v>64061971.99919999</v>
      </c>
      <c r="J22" s="260">
        <v>53368936.90913841</v>
      </c>
      <c r="K22" s="260">
        <v>56476463.08499999</v>
      </c>
      <c r="L22" s="260">
        <v>57149635</v>
      </c>
    </row>
    <row r="23" spans="1:5" ht="12.75">
      <c r="A23" s="30"/>
      <c r="B23" s="30"/>
      <c r="C23" s="15"/>
      <c r="D23" s="15"/>
      <c r="E23" s="15"/>
    </row>
    <row r="24" spans="1:10" ht="12.75">
      <c r="A24" s="30"/>
      <c r="B24" s="102" t="s">
        <v>326</v>
      </c>
      <c r="C24" s="244"/>
      <c r="D24" s="30"/>
      <c r="E24" s="30"/>
      <c r="F24" s="30"/>
      <c r="G24" s="30"/>
      <c r="H24" s="30"/>
      <c r="I24" s="30"/>
      <c r="J24" s="30"/>
    </row>
    <row r="25" spans="1:12" ht="12.75">
      <c r="A25" s="30"/>
      <c r="B25" s="238" t="s">
        <v>165</v>
      </c>
      <c r="C25" s="15">
        <v>4763389.015407691</v>
      </c>
      <c r="D25" s="15">
        <v>5693432.64049375</v>
      </c>
      <c r="E25" s="15">
        <v>7033327.480317545</v>
      </c>
      <c r="F25" s="15">
        <v>8703664.833938017</v>
      </c>
      <c r="G25" s="15">
        <v>9756272.58925271</v>
      </c>
      <c r="H25" s="15">
        <v>11734184.70004851</v>
      </c>
      <c r="I25" s="15">
        <v>20931902.052389994</v>
      </c>
      <c r="J25" s="15">
        <v>28907834.935</v>
      </c>
      <c r="K25" s="15">
        <v>23568538.538999997</v>
      </c>
      <c r="L25" s="15">
        <v>26068687</v>
      </c>
    </row>
    <row r="26" spans="1:12" ht="12.75">
      <c r="A26" s="30"/>
      <c r="B26" s="238" t="s">
        <v>166</v>
      </c>
      <c r="C26" s="15">
        <v>8622501.175368091</v>
      </c>
      <c r="D26" s="15">
        <v>8464251.599576388</v>
      </c>
      <c r="E26" s="15">
        <v>9355933.786741186</v>
      </c>
      <c r="F26" s="15">
        <v>9597458.534868915</v>
      </c>
      <c r="G26" s="15">
        <v>9693427.908814382</v>
      </c>
      <c r="H26" s="15">
        <v>10392058.833379649</v>
      </c>
      <c r="I26" s="15">
        <v>10729696.767299999</v>
      </c>
      <c r="J26" s="15">
        <v>12896661.624</v>
      </c>
      <c r="K26" s="15">
        <v>14875350.483</v>
      </c>
      <c r="L26" s="15">
        <v>13739513</v>
      </c>
    </row>
    <row r="27" spans="1:12" ht="12.75">
      <c r="A27" s="253"/>
      <c r="B27" s="253" t="s">
        <v>167</v>
      </c>
      <c r="C27" s="15">
        <v>13385890.190775782</v>
      </c>
      <c r="D27" s="15">
        <v>14157684.240070138</v>
      </c>
      <c r="E27" s="15">
        <v>16389261.26705873</v>
      </c>
      <c r="F27" s="15">
        <v>18301123.368806932</v>
      </c>
      <c r="G27" s="15">
        <v>19449700.498067092</v>
      </c>
      <c r="H27" s="15">
        <v>22126243.53342816</v>
      </c>
      <c r="I27" s="15">
        <v>31661598.819689993</v>
      </c>
      <c r="J27" s="15">
        <v>41804496.559</v>
      </c>
      <c r="K27" s="260">
        <v>38443889.022</v>
      </c>
      <c r="L27" s="260">
        <v>39808200</v>
      </c>
    </row>
    <row r="28" spans="1:10" ht="12.75">
      <c r="A28" s="30"/>
      <c r="B28" s="30"/>
      <c r="C28" s="318"/>
      <c r="D28" s="318"/>
      <c r="E28" s="318"/>
      <c r="F28" s="317"/>
      <c r="G28" s="317"/>
      <c r="H28" s="317"/>
      <c r="I28" s="317"/>
      <c r="J28" s="317"/>
    </row>
    <row r="29" spans="1:10" ht="12.75">
      <c r="A29" s="30"/>
      <c r="B29" s="102" t="s">
        <v>327</v>
      </c>
      <c r="C29" s="15"/>
      <c r="D29" s="15"/>
      <c r="E29" s="15"/>
      <c r="F29" s="15"/>
      <c r="G29" s="15"/>
      <c r="H29" s="15"/>
      <c r="I29" s="15"/>
      <c r="J29" s="30"/>
    </row>
    <row r="30" spans="1:12" ht="12.75">
      <c r="A30" s="30"/>
      <c r="B30" s="238" t="s">
        <v>165</v>
      </c>
      <c r="C30" s="15">
        <v>281.5669820252924</v>
      </c>
      <c r="D30" s="15">
        <v>317.41336868259475</v>
      </c>
      <c r="E30" s="15">
        <v>374.82261892576656</v>
      </c>
      <c r="F30" s="15">
        <v>451.1029591433811</v>
      </c>
      <c r="G30" s="15">
        <v>642.3756912890074</v>
      </c>
      <c r="H30" s="15">
        <v>758.0185539991066</v>
      </c>
      <c r="I30" s="15">
        <v>1067.0405011036437</v>
      </c>
      <c r="J30" s="15">
        <v>827.7149862136339</v>
      </c>
      <c r="K30" s="15">
        <v>858.6111532617239</v>
      </c>
      <c r="L30" s="15">
        <v>838.1213947368421</v>
      </c>
    </row>
    <row r="31" spans="1:12" ht="12.75">
      <c r="A31" s="30"/>
      <c r="B31" s="238" t="s">
        <v>166</v>
      </c>
      <c r="C31" s="15">
        <v>376.6312510236742</v>
      </c>
      <c r="D31" s="15">
        <v>388.54707275271954</v>
      </c>
      <c r="E31" s="15">
        <v>438.6026248517997</v>
      </c>
      <c r="F31" s="15">
        <v>461.49448440900215</v>
      </c>
      <c r="G31" s="15">
        <v>501.1444340045168</v>
      </c>
      <c r="H31" s="15">
        <v>543.8211634080616</v>
      </c>
      <c r="I31" s="15">
        <v>557.2008634227162</v>
      </c>
      <c r="J31" s="15">
        <v>571.0843945999135</v>
      </c>
      <c r="K31" s="15">
        <v>621.389998166099</v>
      </c>
      <c r="L31" s="15">
        <v>665.8163684210526</v>
      </c>
    </row>
    <row r="32" spans="1:12" ht="12.75">
      <c r="A32" s="253"/>
      <c r="B32" s="253" t="s">
        <v>167</v>
      </c>
      <c r="C32" s="15">
        <v>658.1982330489666</v>
      </c>
      <c r="D32" s="15">
        <v>705.9604414353144</v>
      </c>
      <c r="E32" s="15">
        <v>813.4252437775663</v>
      </c>
      <c r="F32" s="15">
        <v>912.5974435523833</v>
      </c>
      <c r="G32" s="15">
        <v>1143.5201252935242</v>
      </c>
      <c r="H32" s="15">
        <v>1301.8397174071683</v>
      </c>
      <c r="I32" s="15">
        <v>1624.24136452636</v>
      </c>
      <c r="J32" s="15">
        <v>1398.7993808135475</v>
      </c>
      <c r="K32" s="260">
        <v>1480.0011514278228</v>
      </c>
      <c r="L32" s="260">
        <v>1503.9377631578948</v>
      </c>
    </row>
    <row r="33" spans="1:10" ht="12.75">
      <c r="A33" s="30"/>
      <c r="B33" s="238"/>
      <c r="C33" s="318"/>
      <c r="D33" s="318"/>
      <c r="E33" s="318"/>
      <c r="F33" s="317"/>
      <c r="G33" s="317"/>
      <c r="H33" s="317"/>
      <c r="I33" s="317"/>
      <c r="J33" s="317"/>
    </row>
    <row r="34" spans="1:10" ht="12.75">
      <c r="A34" s="30"/>
      <c r="B34" s="102" t="s">
        <v>328</v>
      </c>
      <c r="C34" s="30"/>
      <c r="D34" s="30"/>
      <c r="E34" s="30"/>
      <c r="F34" s="30"/>
      <c r="G34" s="30"/>
      <c r="H34" s="30"/>
      <c r="I34" s="30"/>
      <c r="J34" s="30"/>
    </row>
    <row r="35" spans="1:12" ht="12.75">
      <c r="A35" s="30"/>
      <c r="B35" s="621" t="s">
        <v>329</v>
      </c>
      <c r="C35" s="15">
        <v>34543286.06932926</v>
      </c>
      <c r="D35" s="15">
        <v>42639922.94919007</v>
      </c>
      <c r="E35" s="15">
        <v>50511443.63173161</v>
      </c>
      <c r="F35" s="15">
        <v>59601184.93167269</v>
      </c>
      <c r="G35" s="15">
        <v>75001920.28308988</v>
      </c>
      <c r="H35" s="15">
        <v>85987066.61183813</v>
      </c>
      <c r="I35" s="15">
        <v>87280843.17676498</v>
      </c>
      <c r="J35" s="15">
        <v>87407964.168</v>
      </c>
      <c r="K35" s="15">
        <v>93525347.95099999</v>
      </c>
      <c r="L35" s="15">
        <v>84794068</v>
      </c>
    </row>
    <row r="36" spans="1:12" ht="12.75">
      <c r="A36" s="30"/>
      <c r="B36" s="621" t="s">
        <v>330</v>
      </c>
      <c r="C36" s="15">
        <v>29877547.48710304</v>
      </c>
      <c r="D36" s="15">
        <v>29962211.44691867</v>
      </c>
      <c r="E36" s="15">
        <v>35060462.793067805</v>
      </c>
      <c r="F36" s="15">
        <v>37941701.88667493</v>
      </c>
      <c r="G36" s="15">
        <v>42557057.785545446</v>
      </c>
      <c r="H36" s="15">
        <v>45508689.458855905</v>
      </c>
      <c r="I36" s="15">
        <v>58840238.99092499</v>
      </c>
      <c r="J36" s="15">
        <v>52733531.382</v>
      </c>
      <c r="K36" s="15">
        <v>52918918.374</v>
      </c>
      <c r="L36" s="15">
        <v>47329135</v>
      </c>
    </row>
    <row r="37" spans="1:12" ht="12.75">
      <c r="A37" s="30"/>
      <c r="B37" s="621" t="s">
        <v>331</v>
      </c>
      <c r="C37" s="15">
        <v>4665738.582226216</v>
      </c>
      <c r="D37" s="15">
        <v>12677711.502271403</v>
      </c>
      <c r="E37" s="15">
        <v>15450980.838663794</v>
      </c>
      <c r="F37" s="15">
        <v>21659483.044997763</v>
      </c>
      <c r="G37" s="15">
        <v>32444862.497544434</v>
      </c>
      <c r="H37" s="15">
        <v>40478377.15298223</v>
      </c>
      <c r="I37" s="15">
        <v>28440604.185839996</v>
      </c>
      <c r="J37" s="15">
        <v>34674432.786</v>
      </c>
      <c r="K37" s="15">
        <v>40606429.577</v>
      </c>
      <c r="L37" s="15">
        <v>37464933</v>
      </c>
    </row>
    <row r="38" spans="1:12" ht="12.75">
      <c r="A38" s="30"/>
      <c r="B38" s="238" t="s">
        <v>166</v>
      </c>
      <c r="C38" s="15">
        <v>21179166.760043383</v>
      </c>
      <c r="D38" s="15">
        <v>27115628.157305777</v>
      </c>
      <c r="E38" s="15">
        <v>30464953.508403935</v>
      </c>
      <c r="F38" s="15">
        <v>35311522.82056717</v>
      </c>
      <c r="G38" s="15">
        <v>40435369.85945709</v>
      </c>
      <c r="H38" s="15">
        <v>45864393.31916315</v>
      </c>
      <c r="I38" s="15">
        <v>48164232.484304994</v>
      </c>
      <c r="J38" s="15">
        <v>44911260.842</v>
      </c>
      <c r="K38" s="15">
        <v>43301687.596999995</v>
      </c>
      <c r="L38" s="15">
        <v>45414182</v>
      </c>
    </row>
    <row r="39" spans="1:12" ht="12.75">
      <c r="A39" s="253"/>
      <c r="B39" s="253" t="s">
        <v>167</v>
      </c>
      <c r="C39" s="15">
        <v>55722452.829372644</v>
      </c>
      <c r="D39" s="15">
        <v>69755551.10649586</v>
      </c>
      <c r="E39" s="15">
        <v>80976397.14013554</v>
      </c>
      <c r="F39" s="15">
        <v>94912707.75223985</v>
      </c>
      <c r="G39" s="15">
        <v>115437290.14254697</v>
      </c>
      <c r="H39" s="15">
        <v>131851459.93100128</v>
      </c>
      <c r="I39" s="15">
        <v>135445075.66106996</v>
      </c>
      <c r="J39" s="15">
        <v>131873722.16199999</v>
      </c>
      <c r="K39" s="15">
        <v>136827035.54799998</v>
      </c>
      <c r="L39" s="15">
        <v>130208250</v>
      </c>
    </row>
    <row r="41" spans="2:8" ht="12.75">
      <c r="B41" s="247" t="s">
        <v>332</v>
      </c>
      <c r="C41" s="248"/>
      <c r="D41" s="248"/>
      <c r="E41" s="248"/>
      <c r="F41" s="248"/>
      <c r="G41" s="248"/>
      <c r="H41" s="241"/>
    </row>
    <row r="42" spans="2:9" ht="12.75">
      <c r="B42" s="69" t="s">
        <v>333</v>
      </c>
      <c r="C42" s="250"/>
      <c r="D42" s="250"/>
      <c r="E42" s="250"/>
      <c r="F42" s="250"/>
      <c r="H42" s="15"/>
      <c r="I42" s="15"/>
    </row>
    <row r="43" ht="12.75">
      <c r="B43" s="69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34.28125" style="0" customWidth="1"/>
    <col min="3" max="12" width="13.28125" style="0" customWidth="1"/>
  </cols>
  <sheetData>
    <row r="1" spans="2:10" ht="31.5" customHeight="1">
      <c r="B1" s="648" t="s">
        <v>334</v>
      </c>
      <c r="C1" s="648"/>
      <c r="D1" s="648"/>
      <c r="E1" s="648"/>
      <c r="F1" s="648"/>
      <c r="G1" s="648"/>
      <c r="H1" s="648"/>
      <c r="I1" s="648"/>
      <c r="J1" s="648"/>
    </row>
    <row r="2" spans="2:10" ht="15.75">
      <c r="B2" s="634" t="s">
        <v>320</v>
      </c>
      <c r="C2" s="634"/>
      <c r="D2" s="634"/>
      <c r="E2" s="634"/>
      <c r="F2" s="634"/>
      <c r="G2" s="634"/>
      <c r="H2" s="634"/>
      <c r="I2" s="634"/>
      <c r="J2" s="634"/>
    </row>
    <row r="3" ht="24" customHeight="1" thickBot="1">
      <c r="L3" s="30"/>
    </row>
    <row r="4" spans="1:12" ht="12.75">
      <c r="A4" s="188"/>
      <c r="B4" s="622" t="s">
        <v>321</v>
      </c>
      <c r="C4" s="255">
        <v>2002</v>
      </c>
      <c r="D4" s="256">
        <v>2003</v>
      </c>
      <c r="E4" s="315">
        <v>2004</v>
      </c>
      <c r="F4" s="256">
        <v>2005</v>
      </c>
      <c r="G4" s="415">
        <v>2006</v>
      </c>
      <c r="H4" s="415">
        <v>2007</v>
      </c>
      <c r="I4" s="415">
        <v>2008</v>
      </c>
      <c r="J4" s="471">
        <v>2009</v>
      </c>
      <c r="K4" s="471">
        <v>2010</v>
      </c>
      <c r="L4" s="432">
        <v>2011</v>
      </c>
    </row>
    <row r="5" spans="1:12" ht="12.75">
      <c r="A5" s="231"/>
      <c r="B5" s="30"/>
      <c r="C5" s="245"/>
      <c r="D5" s="245"/>
      <c r="E5" s="245"/>
      <c r="F5" s="245"/>
      <c r="G5" s="245"/>
      <c r="H5" s="30"/>
      <c r="I5" s="30"/>
      <c r="J5" s="30"/>
      <c r="K5" s="30"/>
      <c r="L5" s="257"/>
    </row>
    <row r="6" spans="1:12" ht="12.75">
      <c r="A6" s="231"/>
      <c r="B6" s="102" t="s">
        <v>340</v>
      </c>
      <c r="C6" s="30"/>
      <c r="D6" s="30"/>
      <c r="E6" s="30"/>
      <c r="F6" s="30"/>
      <c r="G6" s="30"/>
      <c r="H6" s="30"/>
      <c r="I6" s="30"/>
      <c r="J6" s="30"/>
      <c r="K6" s="30"/>
      <c r="L6" s="257"/>
    </row>
    <row r="7" spans="1:12" ht="12.75">
      <c r="A7" s="231"/>
      <c r="B7" s="30" t="s">
        <v>335</v>
      </c>
      <c r="C7" s="252">
        <v>47.34014008425899</v>
      </c>
      <c r="D7" s="251">
        <v>48</v>
      </c>
      <c r="E7" s="30">
        <v>48.3</v>
      </c>
      <c r="F7" s="251">
        <v>45</v>
      </c>
      <c r="G7" s="30">
        <v>38.4</v>
      </c>
      <c r="H7" s="30">
        <v>38.6</v>
      </c>
      <c r="I7" s="30">
        <v>72.8</v>
      </c>
      <c r="J7" s="30">
        <v>63.5</v>
      </c>
      <c r="K7" s="30">
        <v>59.7</v>
      </c>
      <c r="L7" s="257">
        <v>52.8</v>
      </c>
    </row>
    <row r="8" spans="1:12" ht="12.75">
      <c r="A8" s="231"/>
      <c r="B8" s="30" t="s">
        <v>336</v>
      </c>
      <c r="C8" s="251">
        <v>1.4</v>
      </c>
      <c r="D8" s="30">
        <v>1.3</v>
      </c>
      <c r="E8" s="30">
        <v>1.1</v>
      </c>
      <c r="F8" s="251">
        <v>1</v>
      </c>
      <c r="G8" s="30">
        <v>0.7</v>
      </c>
      <c r="H8" s="30">
        <v>0.5</v>
      </c>
      <c r="I8" s="30">
        <v>0.3</v>
      </c>
      <c r="J8" s="30">
        <v>0.4</v>
      </c>
      <c r="K8" s="30">
        <v>0.4</v>
      </c>
      <c r="L8" s="257">
        <v>0.4</v>
      </c>
    </row>
    <row r="9" spans="1:12" ht="12.75">
      <c r="A9" s="231"/>
      <c r="B9" s="30" t="s">
        <v>337</v>
      </c>
      <c r="C9" s="251">
        <v>31.79816540073514</v>
      </c>
      <c r="D9" s="30">
        <v>30.7</v>
      </c>
      <c r="E9" s="30">
        <v>31.5</v>
      </c>
      <c r="F9" s="30">
        <v>36.6</v>
      </c>
      <c r="G9" s="251">
        <v>46</v>
      </c>
      <c r="H9" s="30">
        <v>46.9</v>
      </c>
      <c r="I9" s="30">
        <v>16.1</v>
      </c>
      <c r="J9" s="30">
        <v>21.3</v>
      </c>
      <c r="K9" s="30">
        <v>25.8</v>
      </c>
      <c r="L9" s="257">
        <v>32.4</v>
      </c>
    </row>
    <row r="10" spans="1:12" ht="12.75">
      <c r="A10" s="231"/>
      <c r="B10" s="30" t="s">
        <v>338</v>
      </c>
      <c r="C10" s="251">
        <v>0.2</v>
      </c>
      <c r="D10" s="30">
        <v>0.2</v>
      </c>
      <c r="E10" s="30">
        <v>0.2</v>
      </c>
      <c r="F10" s="30">
        <v>0.2</v>
      </c>
      <c r="G10" s="30">
        <v>0.2</v>
      </c>
      <c r="H10" s="30">
        <v>0.2</v>
      </c>
      <c r="I10" s="30">
        <v>0.2</v>
      </c>
      <c r="J10" s="30">
        <v>0.2</v>
      </c>
      <c r="K10" s="30">
        <v>0.3</v>
      </c>
      <c r="L10" s="257">
        <v>0.3</v>
      </c>
    </row>
    <row r="11" spans="1:12" ht="12.75">
      <c r="A11" s="231"/>
      <c r="B11" s="30" t="s">
        <v>339</v>
      </c>
      <c r="C11" s="251">
        <v>17.7</v>
      </c>
      <c r="D11" s="30">
        <v>18.3</v>
      </c>
      <c r="E11" s="30">
        <v>17.9</v>
      </c>
      <c r="F11" s="30">
        <v>16.4</v>
      </c>
      <c r="G11" s="30">
        <v>14.4</v>
      </c>
      <c r="H11" s="30">
        <v>13.6</v>
      </c>
      <c r="I11" s="30">
        <v>10.5</v>
      </c>
      <c r="J11" s="30">
        <v>14.4</v>
      </c>
      <c r="K11" s="30">
        <v>13.6</v>
      </c>
      <c r="L11" s="492">
        <v>14</v>
      </c>
    </row>
    <row r="12" spans="1:12" ht="12.75">
      <c r="A12" s="231"/>
      <c r="B12" s="30" t="s">
        <v>350</v>
      </c>
      <c r="C12" s="252">
        <v>1.6</v>
      </c>
      <c r="D12" s="252">
        <v>1.4659984406786764</v>
      </c>
      <c r="E12" s="252">
        <v>1</v>
      </c>
      <c r="F12" s="406">
        <v>0.8</v>
      </c>
      <c r="G12" s="30">
        <v>0.3</v>
      </c>
      <c r="H12" s="30">
        <v>0.2</v>
      </c>
      <c r="I12" s="30">
        <v>0.1</v>
      </c>
      <c r="J12" s="30">
        <v>0.2</v>
      </c>
      <c r="K12" s="30">
        <v>0.2</v>
      </c>
      <c r="L12" s="257">
        <v>0.1</v>
      </c>
    </row>
    <row r="13" spans="1:12" ht="12.75">
      <c r="A13" s="231"/>
      <c r="B13" s="30"/>
      <c r="C13" s="246"/>
      <c r="D13" s="246"/>
      <c r="E13" s="246"/>
      <c r="F13" s="246"/>
      <c r="G13" s="251"/>
      <c r="H13" s="30"/>
      <c r="I13" s="30"/>
      <c r="J13" s="30"/>
      <c r="K13" s="30"/>
      <c r="L13" s="257"/>
    </row>
    <row r="14" spans="1:12" ht="12.75">
      <c r="A14" s="231"/>
      <c r="B14" s="102" t="s">
        <v>341</v>
      </c>
      <c r="C14" s="30"/>
      <c r="D14" s="30"/>
      <c r="E14" s="30"/>
      <c r="F14" s="30"/>
      <c r="G14" s="30"/>
      <c r="H14" s="30"/>
      <c r="I14" s="30"/>
      <c r="J14" s="30"/>
      <c r="K14" s="30"/>
      <c r="L14" s="257"/>
    </row>
    <row r="15" spans="1:13" ht="12.75">
      <c r="A15" s="231"/>
      <c r="B15" s="85" t="s">
        <v>342</v>
      </c>
      <c r="C15" s="251">
        <v>5.6</v>
      </c>
      <c r="D15" s="251">
        <v>5.663563417730741</v>
      </c>
      <c r="E15" s="30">
        <v>5.5</v>
      </c>
      <c r="F15" s="30">
        <v>5.7</v>
      </c>
      <c r="G15" s="252">
        <v>6</v>
      </c>
      <c r="H15" s="252">
        <v>6</v>
      </c>
      <c r="I15" s="252">
        <v>7.5</v>
      </c>
      <c r="J15" s="30">
        <v>7.1</v>
      </c>
      <c r="K15" s="30">
        <v>7.1</v>
      </c>
      <c r="L15" s="492">
        <v>6.6</v>
      </c>
      <c r="M15" s="28"/>
    </row>
    <row r="16" spans="1:13" ht="12.75">
      <c r="A16" s="231"/>
      <c r="B16" s="85" t="s">
        <v>343</v>
      </c>
      <c r="C16" s="251">
        <v>18.5</v>
      </c>
      <c r="D16" s="251">
        <v>19.3</v>
      </c>
      <c r="E16" s="30">
        <v>18.4</v>
      </c>
      <c r="F16" s="30">
        <v>17.8</v>
      </c>
      <c r="G16" s="252">
        <v>17.7</v>
      </c>
      <c r="H16" s="252">
        <v>17.7</v>
      </c>
      <c r="I16" s="252">
        <v>16.3</v>
      </c>
      <c r="J16" s="30">
        <v>17.8</v>
      </c>
      <c r="K16" s="30">
        <v>18.3</v>
      </c>
      <c r="L16" s="492">
        <v>19.1</v>
      </c>
      <c r="M16" s="28"/>
    </row>
    <row r="17" spans="1:13" ht="12.75">
      <c r="A17" s="231"/>
      <c r="B17" s="85" t="s">
        <v>344</v>
      </c>
      <c r="C17" s="251">
        <v>28.8</v>
      </c>
      <c r="D17" s="251">
        <v>30.1</v>
      </c>
      <c r="E17" s="30">
        <v>29.7</v>
      </c>
      <c r="F17" s="30">
        <v>27.8</v>
      </c>
      <c r="G17" s="252">
        <v>25.7</v>
      </c>
      <c r="H17" s="252">
        <v>25.7</v>
      </c>
      <c r="I17" s="252">
        <v>25.5</v>
      </c>
      <c r="J17" s="30">
        <v>23.1</v>
      </c>
      <c r="K17" s="30">
        <v>23.1</v>
      </c>
      <c r="L17" s="492">
        <v>22.8</v>
      </c>
      <c r="M17" s="28"/>
    </row>
    <row r="18" spans="1:13" ht="12.75">
      <c r="A18" s="231"/>
      <c r="B18" s="85" t="s">
        <v>345</v>
      </c>
      <c r="C18" s="251">
        <v>36.1</v>
      </c>
      <c r="D18" s="251">
        <v>34</v>
      </c>
      <c r="E18" s="30">
        <v>33.2</v>
      </c>
      <c r="F18" s="30">
        <v>34.9</v>
      </c>
      <c r="G18" s="252">
        <v>34.7</v>
      </c>
      <c r="H18" s="252">
        <v>34.7</v>
      </c>
      <c r="I18" s="252">
        <v>34.4</v>
      </c>
      <c r="J18" s="30">
        <v>33.5</v>
      </c>
      <c r="K18" s="30">
        <v>33.1</v>
      </c>
      <c r="L18" s="492">
        <v>34</v>
      </c>
      <c r="M18" s="28"/>
    </row>
    <row r="19" spans="1:13" ht="12.75">
      <c r="A19" s="231"/>
      <c r="B19" s="85" t="s">
        <v>346</v>
      </c>
      <c r="C19" s="251">
        <v>1.9</v>
      </c>
      <c r="D19" s="251">
        <v>1.8802004681061364</v>
      </c>
      <c r="E19" s="30">
        <v>1.7</v>
      </c>
      <c r="F19" s="30">
        <v>1.9</v>
      </c>
      <c r="G19" s="252">
        <v>1.8</v>
      </c>
      <c r="H19" s="252">
        <v>1.8</v>
      </c>
      <c r="I19" s="252">
        <v>1.5</v>
      </c>
      <c r="J19" s="30">
        <v>1.4</v>
      </c>
      <c r="K19" s="30">
        <v>1.2</v>
      </c>
      <c r="L19" s="492">
        <v>1.2</v>
      </c>
      <c r="M19" s="28"/>
    </row>
    <row r="20" spans="1:13" ht="12.75">
      <c r="A20" s="231"/>
      <c r="B20" s="85" t="s">
        <v>347</v>
      </c>
      <c r="C20" s="251">
        <v>3.4</v>
      </c>
      <c r="D20" s="251">
        <v>3.782170592763755</v>
      </c>
      <c r="E20" s="30">
        <v>4.2</v>
      </c>
      <c r="F20" s="30">
        <v>4.5</v>
      </c>
      <c r="G20" s="252">
        <v>5</v>
      </c>
      <c r="H20" s="252">
        <v>5</v>
      </c>
      <c r="I20" s="252">
        <v>4.8</v>
      </c>
      <c r="J20" s="30">
        <v>5.3</v>
      </c>
      <c r="K20" s="30">
        <v>5.5</v>
      </c>
      <c r="L20" s="492">
        <v>5.7</v>
      </c>
      <c r="M20" s="28"/>
    </row>
    <row r="21" spans="1:13" ht="12.75">
      <c r="A21" s="231"/>
      <c r="B21" s="85" t="s">
        <v>348</v>
      </c>
      <c r="C21" s="251">
        <v>3.4</v>
      </c>
      <c r="D21" s="251">
        <v>2.5</v>
      </c>
      <c r="E21" s="30">
        <v>4.4</v>
      </c>
      <c r="F21" s="30">
        <v>4.5</v>
      </c>
      <c r="G21" s="252">
        <v>5.5</v>
      </c>
      <c r="H21" s="252">
        <v>5.5</v>
      </c>
      <c r="I21" s="252">
        <v>6.6000000000000005</v>
      </c>
      <c r="J21" s="30">
        <v>8.1</v>
      </c>
      <c r="K21" s="30">
        <v>8.1</v>
      </c>
      <c r="L21" s="492">
        <v>7.1</v>
      </c>
      <c r="M21" s="28"/>
    </row>
    <row r="22" spans="1:13" ht="12.75">
      <c r="A22" s="231"/>
      <c r="B22" s="85" t="s">
        <v>349</v>
      </c>
      <c r="C22" s="251">
        <v>0.7</v>
      </c>
      <c r="D22" s="251">
        <v>0.9</v>
      </c>
      <c r="E22" s="30">
        <v>0.6</v>
      </c>
      <c r="F22" s="30">
        <v>0.6</v>
      </c>
      <c r="G22" s="252">
        <v>1.1</v>
      </c>
      <c r="H22" s="252">
        <v>0.8</v>
      </c>
      <c r="I22" s="252">
        <v>0.9</v>
      </c>
      <c r="J22" s="30">
        <v>1.4</v>
      </c>
      <c r="K22" s="30">
        <v>1.5</v>
      </c>
      <c r="L22" s="492">
        <v>1.6</v>
      </c>
      <c r="M22" s="28"/>
    </row>
    <row r="23" spans="1:12" ht="13.5" thickBot="1">
      <c r="A23" s="232"/>
      <c r="B23" s="619" t="s">
        <v>350</v>
      </c>
      <c r="C23" s="258">
        <v>1.6</v>
      </c>
      <c r="D23" s="258">
        <v>1.9</v>
      </c>
      <c r="E23" s="259">
        <v>2.3</v>
      </c>
      <c r="F23" s="258">
        <v>2.3</v>
      </c>
      <c r="G23" s="258">
        <v>2.5</v>
      </c>
      <c r="H23" s="258">
        <v>2.8</v>
      </c>
      <c r="I23" s="258">
        <v>2.5</v>
      </c>
      <c r="J23" s="258">
        <v>2.3</v>
      </c>
      <c r="K23" s="258">
        <v>2.2</v>
      </c>
      <c r="L23" s="493">
        <v>1.9</v>
      </c>
    </row>
    <row r="24" spans="2:15" ht="12.75">
      <c r="B24" s="24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O24" s="437"/>
    </row>
    <row r="25" spans="2:15" ht="12.75">
      <c r="B25" s="250"/>
      <c r="C25" s="254"/>
      <c r="D25" s="254"/>
      <c r="E25" s="254"/>
      <c r="F25" s="416"/>
      <c r="G25" s="416"/>
      <c r="H25" s="30"/>
      <c r="O25" s="437"/>
    </row>
    <row r="26" spans="6:15" ht="12.75">
      <c r="F26" s="30"/>
      <c r="G26" s="329"/>
      <c r="H26" s="30"/>
      <c r="O26" s="438"/>
    </row>
    <row r="27" spans="3:15" ht="12.75"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O27" s="438"/>
    </row>
    <row r="28" spans="6:15" ht="12.75">
      <c r="F28" s="30"/>
      <c r="G28" s="329"/>
      <c r="H28" s="30"/>
      <c r="O28" s="438"/>
    </row>
    <row r="29" spans="6:15" ht="12.75">
      <c r="F29" s="30"/>
      <c r="G29" s="329"/>
      <c r="H29" s="30"/>
      <c r="O29" s="438"/>
    </row>
    <row r="30" spans="6:15" ht="12.75">
      <c r="F30" s="30"/>
      <c r="G30" s="329"/>
      <c r="H30" s="30"/>
      <c r="O30" s="438"/>
    </row>
    <row r="31" spans="6:15" ht="12.75">
      <c r="F31" s="30"/>
      <c r="G31" s="329"/>
      <c r="H31" s="30"/>
      <c r="O31" s="438"/>
    </row>
    <row r="32" spans="7:15" ht="12.75">
      <c r="G32" s="28"/>
      <c r="O32" s="438"/>
    </row>
    <row r="33" spans="12:15" ht="12.75">
      <c r="L33" s="240"/>
      <c r="O33" s="438"/>
    </row>
    <row r="34" ht="12.75">
      <c r="O34" s="438"/>
    </row>
    <row r="35" ht="12.75">
      <c r="O35" s="438"/>
    </row>
    <row r="36" ht="12.75">
      <c r="O36" s="438"/>
    </row>
    <row r="37" ht="12.75">
      <c r="O37" s="438"/>
    </row>
    <row r="38" ht="12.75">
      <c r="O38" s="438"/>
    </row>
    <row r="39" ht="12.75">
      <c r="O39" s="438"/>
    </row>
    <row r="40" ht="12.75">
      <c r="O40" s="438"/>
    </row>
  </sheetData>
  <sheetProtection/>
  <mergeCells count="2">
    <mergeCell ref="B1:J1"/>
    <mergeCell ref="B2:J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0"/>
  <sheetViews>
    <sheetView zoomScale="75" zoomScaleNormal="75" zoomScalePageLayoutView="0" workbookViewId="0" topLeftCell="A210">
      <selection activeCell="B221" sqref="B221"/>
    </sheetView>
  </sheetViews>
  <sheetFormatPr defaultColWidth="9.140625" defaultRowHeight="12.75"/>
  <cols>
    <col min="1" max="1" width="3.7109375" style="543" customWidth="1"/>
    <col min="2" max="2" width="68.140625" style="526" customWidth="1"/>
    <col min="3" max="3" width="19.7109375" style="526" customWidth="1"/>
    <col min="4" max="4" width="20.421875" style="526" customWidth="1"/>
    <col min="5" max="5" width="18.421875" style="526" customWidth="1"/>
    <col min="6" max="6" width="17.8515625" style="526" customWidth="1"/>
    <col min="7" max="7" width="17.57421875" style="526" customWidth="1"/>
    <col min="8" max="8" width="12.57421875" style="526" customWidth="1"/>
    <col min="9" max="9" width="11.57421875" style="526" customWidth="1"/>
    <col min="10" max="10" width="13.28125" style="526" customWidth="1"/>
    <col min="11" max="16384" width="9.140625" style="526" customWidth="1"/>
  </cols>
  <sheetData>
    <row r="2" spans="1:5" s="517" customFormat="1" ht="18" customHeight="1">
      <c r="A2" s="623" t="s">
        <v>217</v>
      </c>
      <c r="B2" s="623"/>
      <c r="C2" s="623"/>
      <c r="D2" s="623"/>
      <c r="E2" s="623"/>
    </row>
    <row r="3" spans="1:5" s="517" customFormat="1" ht="18" customHeight="1" thickBot="1">
      <c r="A3" s="519"/>
      <c r="B3" s="519"/>
      <c r="C3" s="519"/>
      <c r="D3" s="519"/>
      <c r="E3" s="520"/>
    </row>
    <row r="4" spans="1:5" ht="18" customHeight="1" thickBot="1">
      <c r="A4" s="521" t="s">
        <v>173</v>
      </c>
      <c r="B4" s="522" t="s">
        <v>164</v>
      </c>
      <c r="C4" s="523" t="s">
        <v>218</v>
      </c>
      <c r="D4" s="524"/>
      <c r="E4" s="525" t="s">
        <v>168</v>
      </c>
    </row>
    <row r="5" spans="1:5" ht="18" customHeight="1" thickBot="1">
      <c r="A5" s="527"/>
      <c r="B5" s="528"/>
      <c r="C5" s="529">
        <v>2010</v>
      </c>
      <c r="D5" s="530">
        <v>2011</v>
      </c>
      <c r="E5" s="531" t="s">
        <v>97</v>
      </c>
    </row>
    <row r="6" spans="1:5" ht="18" customHeight="1">
      <c r="A6" s="521" t="s">
        <v>0</v>
      </c>
      <c r="B6" s="532" t="s">
        <v>165</v>
      </c>
      <c r="C6" s="533">
        <v>22596873</v>
      </c>
      <c r="D6" s="533">
        <v>26068687</v>
      </c>
      <c r="E6" s="534">
        <v>1.1536413467474018</v>
      </c>
    </row>
    <row r="7" spans="1:5" ht="18" customHeight="1" thickBot="1">
      <c r="A7" s="535" t="s">
        <v>1</v>
      </c>
      <c r="B7" s="536" t="s">
        <v>166</v>
      </c>
      <c r="C7" s="537">
        <v>14262081</v>
      </c>
      <c r="D7" s="537">
        <v>13739513</v>
      </c>
      <c r="E7" s="538">
        <v>0.9633596247279762</v>
      </c>
    </row>
    <row r="8" spans="1:5" s="517" customFormat="1" ht="18" customHeight="1" thickBot="1">
      <c r="A8" s="539"/>
      <c r="B8" s="540" t="s">
        <v>357</v>
      </c>
      <c r="C8" s="541">
        <v>36858954</v>
      </c>
      <c r="D8" s="541">
        <v>39808200</v>
      </c>
      <c r="E8" s="542">
        <v>1.0800143704566332</v>
      </c>
    </row>
    <row r="9" spans="3:7" ht="18" customHeight="1">
      <c r="C9" s="544"/>
      <c r="D9" s="544"/>
      <c r="F9" s="545"/>
      <c r="G9" s="545"/>
    </row>
    <row r="10" spans="3:7" ht="18" customHeight="1">
      <c r="C10" s="544"/>
      <c r="D10" s="544"/>
      <c r="F10" s="545"/>
      <c r="G10" s="545"/>
    </row>
    <row r="11" spans="3:7" ht="18" customHeight="1">
      <c r="C11" s="545"/>
      <c r="D11" s="545"/>
      <c r="F11" s="545"/>
      <c r="G11" s="545"/>
    </row>
    <row r="12" spans="1:5" s="517" customFormat="1" ht="18" customHeight="1">
      <c r="A12" s="623" t="s">
        <v>232</v>
      </c>
      <c r="B12" s="623"/>
      <c r="C12" s="623"/>
      <c r="D12" s="623"/>
      <c r="E12" s="623"/>
    </row>
    <row r="13" spans="1:5" s="517" customFormat="1" ht="18" customHeight="1" thickBot="1">
      <c r="A13" s="519"/>
      <c r="B13" s="519"/>
      <c r="C13" s="519"/>
      <c r="D13" s="519"/>
      <c r="E13" s="520"/>
    </row>
    <row r="14" spans="1:5" ht="18" customHeight="1" thickBot="1">
      <c r="A14" s="521" t="s">
        <v>173</v>
      </c>
      <c r="B14" s="522" t="s">
        <v>169</v>
      </c>
      <c r="C14" s="523" t="s">
        <v>218</v>
      </c>
      <c r="D14" s="524"/>
      <c r="E14" s="525" t="s">
        <v>168</v>
      </c>
    </row>
    <row r="15" spans="1:5" ht="18" customHeight="1" thickBot="1">
      <c r="A15" s="528"/>
      <c r="B15" s="528"/>
      <c r="C15" s="529">
        <v>2010</v>
      </c>
      <c r="D15" s="530">
        <v>2011</v>
      </c>
      <c r="E15" s="531" t="s">
        <v>97</v>
      </c>
    </row>
    <row r="16" spans="1:5" ht="18" customHeight="1">
      <c r="A16" s="546" t="s">
        <v>0</v>
      </c>
      <c r="B16" s="526" t="s">
        <v>99</v>
      </c>
      <c r="C16" s="537">
        <v>675401</v>
      </c>
      <c r="D16" s="537">
        <v>845300</v>
      </c>
      <c r="E16" s="538">
        <v>1.2515527812366283</v>
      </c>
    </row>
    <row r="17" spans="1:5" ht="18" customHeight="1">
      <c r="A17" s="547" t="s">
        <v>1</v>
      </c>
      <c r="B17" s="526" t="s">
        <v>153</v>
      </c>
      <c r="C17" s="537">
        <v>1200082</v>
      </c>
      <c r="D17" s="537">
        <v>1484936</v>
      </c>
      <c r="E17" s="538">
        <v>1.2373621135889048</v>
      </c>
    </row>
    <row r="18" spans="1:5" ht="18" customHeight="1">
      <c r="A18" s="547" t="s">
        <v>2</v>
      </c>
      <c r="B18" s="526" t="s">
        <v>103</v>
      </c>
      <c r="C18" s="537">
        <v>953984</v>
      </c>
      <c r="D18" s="537">
        <v>1072041</v>
      </c>
      <c r="E18" s="538">
        <v>1.1237515513887026</v>
      </c>
    </row>
    <row r="19" spans="1:5" ht="18" customHeight="1">
      <c r="A19" s="547" t="s">
        <v>4</v>
      </c>
      <c r="B19" s="526" t="s">
        <v>105</v>
      </c>
      <c r="C19" s="537">
        <v>1388440</v>
      </c>
      <c r="D19" s="537">
        <v>1549592</v>
      </c>
      <c r="E19" s="538">
        <v>1.1160669528391576</v>
      </c>
    </row>
    <row r="20" spans="1:5" ht="18" customHeight="1">
      <c r="A20" s="547" t="s">
        <v>5</v>
      </c>
      <c r="B20" s="526" t="s">
        <v>107</v>
      </c>
      <c r="C20" s="537">
        <v>317358</v>
      </c>
      <c r="D20" s="537">
        <v>324111</v>
      </c>
      <c r="E20" s="538">
        <v>1.0212788081598698</v>
      </c>
    </row>
    <row r="21" spans="1:5" ht="18" customHeight="1">
      <c r="A21" s="547" t="s">
        <v>6</v>
      </c>
      <c r="B21" s="526" t="s">
        <v>109</v>
      </c>
      <c r="C21" s="537">
        <v>170180</v>
      </c>
      <c r="D21" s="537">
        <v>751417</v>
      </c>
      <c r="E21" s="538">
        <v>4.415424844282525</v>
      </c>
    </row>
    <row r="22" spans="1:5" ht="18" customHeight="1">
      <c r="A22" s="547" t="s">
        <v>7</v>
      </c>
      <c r="B22" s="526" t="s">
        <v>111</v>
      </c>
      <c r="C22" s="537">
        <v>9628</v>
      </c>
      <c r="D22" s="537">
        <v>161874</v>
      </c>
      <c r="E22" s="538">
        <v>16.812837557125054</v>
      </c>
    </row>
    <row r="23" spans="1:5" ht="18" customHeight="1">
      <c r="A23" s="547" t="s">
        <v>8</v>
      </c>
      <c r="B23" s="526" t="s">
        <v>113</v>
      </c>
      <c r="C23" s="537">
        <v>64945</v>
      </c>
      <c r="D23" s="537">
        <v>40228</v>
      </c>
      <c r="E23" s="538">
        <v>0.6194164292863192</v>
      </c>
    </row>
    <row r="24" spans="1:7" ht="18" customHeight="1">
      <c r="A24" s="547" t="s">
        <v>9</v>
      </c>
      <c r="B24" s="526" t="s">
        <v>115</v>
      </c>
      <c r="C24" s="537">
        <v>151171</v>
      </c>
      <c r="D24" s="537">
        <v>280198</v>
      </c>
      <c r="E24" s="538">
        <v>1.853516878237228</v>
      </c>
      <c r="G24" s="526" t="s">
        <v>52</v>
      </c>
    </row>
    <row r="25" spans="1:5" ht="18" customHeight="1">
      <c r="A25" s="547" t="s">
        <v>10</v>
      </c>
      <c r="B25" s="526" t="s">
        <v>116</v>
      </c>
      <c r="C25" s="537">
        <v>7932</v>
      </c>
      <c r="D25" s="537">
        <v>11218</v>
      </c>
      <c r="E25" s="538">
        <v>1.414271306101866</v>
      </c>
    </row>
    <row r="26" spans="1:5" ht="18" customHeight="1">
      <c r="A26" s="547" t="s">
        <v>11</v>
      </c>
      <c r="B26" s="526" t="s">
        <v>118</v>
      </c>
      <c r="C26" s="537">
        <v>124882</v>
      </c>
      <c r="D26" s="537">
        <v>153939</v>
      </c>
      <c r="E26" s="538">
        <v>1.2326756458096444</v>
      </c>
    </row>
    <row r="27" spans="1:5" ht="18" customHeight="1">
      <c r="A27" s="547" t="s">
        <v>12</v>
      </c>
      <c r="B27" s="526" t="s">
        <v>104</v>
      </c>
      <c r="C27" s="537">
        <v>2041349</v>
      </c>
      <c r="D27" s="537">
        <v>3604781</v>
      </c>
      <c r="E27" s="538">
        <v>1.7658817771973336</v>
      </c>
    </row>
    <row r="28" spans="1:5" ht="18" customHeight="1">
      <c r="A28" s="547" t="s">
        <v>13</v>
      </c>
      <c r="B28" s="526" t="s">
        <v>119</v>
      </c>
      <c r="C28" s="537">
        <v>1112278</v>
      </c>
      <c r="D28" s="537">
        <v>616707</v>
      </c>
      <c r="E28" s="538">
        <v>0.5544540123961815</v>
      </c>
    </row>
    <row r="29" spans="1:5" ht="18" customHeight="1">
      <c r="A29" s="547" t="s">
        <v>14</v>
      </c>
      <c r="B29" s="526" t="s">
        <v>121</v>
      </c>
      <c r="C29" s="537">
        <v>140744</v>
      </c>
      <c r="D29" s="537">
        <v>321612</v>
      </c>
      <c r="E29" s="538">
        <v>2.2850849769794803</v>
      </c>
    </row>
    <row r="30" spans="1:5" ht="18" customHeight="1">
      <c r="A30" s="547" t="s">
        <v>15</v>
      </c>
      <c r="B30" s="526" t="s">
        <v>110</v>
      </c>
      <c r="C30" s="537">
        <v>1743737</v>
      </c>
      <c r="D30" s="537">
        <v>1568613</v>
      </c>
      <c r="E30" s="538">
        <v>0.8995697172222646</v>
      </c>
    </row>
    <row r="31" spans="1:5" ht="18" customHeight="1">
      <c r="A31" s="547" t="s">
        <v>16</v>
      </c>
      <c r="B31" s="526" t="s">
        <v>123</v>
      </c>
      <c r="C31" s="537">
        <v>1223</v>
      </c>
      <c r="D31" s="537">
        <v>1991</v>
      </c>
      <c r="E31" s="538">
        <v>1.6279640228945216</v>
      </c>
    </row>
    <row r="32" spans="1:5" ht="18" customHeight="1">
      <c r="A32" s="547" t="s">
        <v>17</v>
      </c>
      <c r="B32" s="526" t="s">
        <v>70</v>
      </c>
      <c r="C32" s="537">
        <v>2227</v>
      </c>
      <c r="D32" s="537">
        <v>1582</v>
      </c>
      <c r="E32" s="538">
        <v>0.7103726986977997</v>
      </c>
    </row>
    <row r="33" spans="1:5" ht="18" customHeight="1">
      <c r="A33" s="547" t="s">
        <v>18</v>
      </c>
      <c r="B33" s="526" t="s">
        <v>114</v>
      </c>
      <c r="C33" s="537">
        <v>1262933</v>
      </c>
      <c r="D33" s="537">
        <v>1950318</v>
      </c>
      <c r="E33" s="538">
        <v>1.5442766955966785</v>
      </c>
    </row>
    <row r="34" spans="1:5" ht="18" customHeight="1">
      <c r="A34" s="547" t="s">
        <v>19</v>
      </c>
      <c r="B34" s="526" t="s">
        <v>126</v>
      </c>
      <c r="C34" s="537">
        <v>257</v>
      </c>
      <c r="D34" s="537">
        <v>532</v>
      </c>
      <c r="E34" s="538">
        <v>2.0700389105058368</v>
      </c>
    </row>
    <row r="35" spans="1:5" ht="18" customHeight="1">
      <c r="A35" s="547" t="s">
        <v>20</v>
      </c>
      <c r="B35" s="526" t="s">
        <v>127</v>
      </c>
      <c r="C35" s="537">
        <v>56380</v>
      </c>
      <c r="D35" s="537">
        <v>91410</v>
      </c>
      <c r="E35" s="538">
        <v>1.6213196168854203</v>
      </c>
    </row>
    <row r="36" spans="1:5" ht="18" customHeight="1">
      <c r="A36" s="547" t="s">
        <v>21</v>
      </c>
      <c r="B36" s="526" t="s">
        <v>129</v>
      </c>
      <c r="C36" s="537">
        <v>40829</v>
      </c>
      <c r="D36" s="537">
        <v>41629</v>
      </c>
      <c r="E36" s="538">
        <v>1.0195939160890544</v>
      </c>
    </row>
    <row r="37" spans="1:5" ht="18" customHeight="1">
      <c r="A37" s="547" t="s">
        <v>22</v>
      </c>
      <c r="B37" s="526" t="s">
        <v>100</v>
      </c>
      <c r="C37" s="537">
        <v>7458196</v>
      </c>
      <c r="D37" s="537">
        <v>7789628</v>
      </c>
      <c r="E37" s="538">
        <v>1.0444386283224523</v>
      </c>
    </row>
    <row r="38" spans="1:5" ht="18" customHeight="1">
      <c r="A38" s="547" t="s">
        <v>23</v>
      </c>
      <c r="B38" s="526" t="s">
        <v>358</v>
      </c>
      <c r="C38" s="537">
        <v>3894</v>
      </c>
      <c r="D38" s="537">
        <v>4456</v>
      </c>
      <c r="E38" s="538">
        <v>1.1443246019517206</v>
      </c>
    </row>
    <row r="39" spans="1:5" ht="18" customHeight="1">
      <c r="A39" s="547" t="s">
        <v>24</v>
      </c>
      <c r="B39" s="526" t="s">
        <v>132</v>
      </c>
      <c r="C39" s="537">
        <v>14417</v>
      </c>
      <c r="D39" s="537">
        <v>19574</v>
      </c>
      <c r="E39" s="538">
        <v>1.3577027120760214</v>
      </c>
    </row>
    <row r="40" spans="1:5" ht="18" customHeight="1">
      <c r="A40" s="547" t="s">
        <v>25</v>
      </c>
      <c r="B40" s="526" t="s">
        <v>134</v>
      </c>
      <c r="C40" s="537">
        <v>224506</v>
      </c>
      <c r="D40" s="537">
        <v>240194</v>
      </c>
      <c r="E40" s="538">
        <v>1.0698778651795497</v>
      </c>
    </row>
    <row r="41" spans="1:7" s="517" customFormat="1" ht="18" customHeight="1">
      <c r="A41" s="547" t="s">
        <v>26</v>
      </c>
      <c r="B41" s="526" t="s">
        <v>135</v>
      </c>
      <c r="C41" s="537">
        <v>21223</v>
      </c>
      <c r="D41" s="537">
        <v>25261</v>
      </c>
      <c r="E41" s="538">
        <v>1.1902652782358762</v>
      </c>
      <c r="F41" s="548"/>
      <c r="G41" s="548"/>
    </row>
    <row r="42" spans="1:7" s="517" customFormat="1" ht="18" customHeight="1">
      <c r="A42" s="547" t="s">
        <v>27</v>
      </c>
      <c r="B42" s="526" t="s">
        <v>124</v>
      </c>
      <c r="C42" s="537">
        <v>934737</v>
      </c>
      <c r="D42" s="537">
        <v>653364</v>
      </c>
      <c r="E42" s="538">
        <v>0.698981638685534</v>
      </c>
      <c r="F42" s="548"/>
      <c r="G42" s="548"/>
    </row>
    <row r="43" spans="1:7" s="517" customFormat="1" ht="18" customHeight="1" thickBot="1">
      <c r="A43" s="547" t="s">
        <v>28</v>
      </c>
      <c r="B43" s="526" t="s">
        <v>106</v>
      </c>
      <c r="C43" s="537">
        <v>2473940</v>
      </c>
      <c r="D43" s="537">
        <v>2462181</v>
      </c>
      <c r="E43" s="538">
        <v>0.9952468531977332</v>
      </c>
      <c r="F43" s="548"/>
      <c r="G43" s="548"/>
    </row>
    <row r="44" spans="1:7" s="517" customFormat="1" ht="18" customHeight="1" thickBot="1">
      <c r="A44" s="549"/>
      <c r="B44" s="550" t="s">
        <v>167</v>
      </c>
      <c r="C44" s="541">
        <v>22596873</v>
      </c>
      <c r="D44" s="541">
        <v>26068687</v>
      </c>
      <c r="E44" s="542">
        <v>1.1536413467474018</v>
      </c>
      <c r="F44" s="548"/>
      <c r="G44" s="548"/>
    </row>
    <row r="45" spans="1:7" s="517" customFormat="1" ht="18" customHeight="1">
      <c r="A45" s="551"/>
      <c r="B45" s="520"/>
      <c r="C45" s="544"/>
      <c r="D45" s="544"/>
      <c r="E45" s="552"/>
      <c r="F45" s="548"/>
      <c r="G45" s="548"/>
    </row>
    <row r="46" spans="1:7" s="517" customFormat="1" ht="18" customHeight="1">
      <c r="A46" s="551"/>
      <c r="B46" s="520"/>
      <c r="C46" s="544"/>
      <c r="D46" s="544"/>
      <c r="E46" s="552"/>
      <c r="F46" s="548"/>
      <c r="G46" s="548"/>
    </row>
    <row r="47" spans="1:7" s="517" customFormat="1" ht="18" customHeight="1">
      <c r="A47" s="551"/>
      <c r="B47" s="520"/>
      <c r="C47" s="544"/>
      <c r="D47" s="544"/>
      <c r="E47" s="552"/>
      <c r="F47" s="548"/>
      <c r="G47" s="548"/>
    </row>
    <row r="48" spans="1:7" s="517" customFormat="1" ht="18" customHeight="1">
      <c r="A48" s="518" t="s">
        <v>219</v>
      </c>
      <c r="B48" s="518"/>
      <c r="C48" s="518"/>
      <c r="D48" s="518"/>
      <c r="E48" s="518"/>
      <c r="F48" s="548"/>
      <c r="G48" s="548"/>
    </row>
    <row r="49" spans="1:7" s="517" customFormat="1" ht="18" customHeight="1" thickBot="1">
      <c r="A49" s="518"/>
      <c r="B49" s="518"/>
      <c r="C49" s="518"/>
      <c r="D49" s="518"/>
      <c r="E49" s="518"/>
      <c r="F49" s="548"/>
      <c r="G49" s="548"/>
    </row>
    <row r="50" spans="1:7" s="517" customFormat="1" ht="18" customHeight="1" thickBot="1">
      <c r="A50" s="521" t="s">
        <v>173</v>
      </c>
      <c r="B50" s="553" t="s">
        <v>169</v>
      </c>
      <c r="C50" s="523" t="s">
        <v>218</v>
      </c>
      <c r="D50" s="524"/>
      <c r="E50" s="525" t="s">
        <v>168</v>
      </c>
      <c r="F50" s="548"/>
      <c r="G50" s="548"/>
    </row>
    <row r="51" spans="1:5" ht="18" customHeight="1" thickBot="1">
      <c r="A51" s="547"/>
      <c r="B51" s="554"/>
      <c r="C51" s="529">
        <v>2010</v>
      </c>
      <c r="D51" s="530">
        <v>2011</v>
      </c>
      <c r="E51" s="531" t="s">
        <v>97</v>
      </c>
    </row>
    <row r="52" spans="1:5" ht="18" customHeight="1">
      <c r="A52" s="546" t="s">
        <v>0</v>
      </c>
      <c r="B52" s="555" t="s">
        <v>117</v>
      </c>
      <c r="C52" s="537">
        <v>1081844</v>
      </c>
      <c r="D52" s="537">
        <v>1116316</v>
      </c>
      <c r="E52" s="538">
        <v>1.0318641134951065</v>
      </c>
    </row>
    <row r="53" spans="1:5" ht="18" customHeight="1">
      <c r="A53" s="547" t="s">
        <v>1</v>
      </c>
      <c r="B53" s="556" t="s">
        <v>138</v>
      </c>
      <c r="C53" s="537">
        <v>139176</v>
      </c>
      <c r="D53" s="537">
        <v>175992</v>
      </c>
      <c r="E53" s="538">
        <v>1.2645283669598206</v>
      </c>
    </row>
    <row r="54" spans="1:5" ht="18" customHeight="1">
      <c r="A54" s="547" t="s">
        <v>2</v>
      </c>
      <c r="B54" s="556" t="s">
        <v>142</v>
      </c>
      <c r="C54" s="537">
        <v>31842</v>
      </c>
      <c r="D54" s="537">
        <v>57530</v>
      </c>
      <c r="E54" s="538">
        <v>1.8067332453991582</v>
      </c>
    </row>
    <row r="55" spans="1:5" ht="18" customHeight="1">
      <c r="A55" s="547" t="s">
        <v>4</v>
      </c>
      <c r="B55" s="556" t="s">
        <v>141</v>
      </c>
      <c r="C55" s="537">
        <v>130367</v>
      </c>
      <c r="D55" s="537">
        <v>137138</v>
      </c>
      <c r="E55" s="538">
        <v>1.0519379904423665</v>
      </c>
    </row>
    <row r="56" spans="1:5" ht="18" customHeight="1">
      <c r="A56" s="547" t="s">
        <v>5</v>
      </c>
      <c r="B56" s="556" t="s">
        <v>145</v>
      </c>
      <c r="C56" s="537">
        <v>32542</v>
      </c>
      <c r="D56" s="537">
        <v>44891</v>
      </c>
      <c r="E56" s="538">
        <v>1.3794788273615635</v>
      </c>
    </row>
    <row r="57" spans="1:5" ht="18" customHeight="1">
      <c r="A57" s="547" t="s">
        <v>6</v>
      </c>
      <c r="B57" s="556" t="s">
        <v>146</v>
      </c>
      <c r="C57" s="537">
        <v>8595</v>
      </c>
      <c r="D57" s="537">
        <v>9742</v>
      </c>
      <c r="E57" s="538">
        <v>1.1334496800465388</v>
      </c>
    </row>
    <row r="58" spans="1:5" ht="18" customHeight="1">
      <c r="A58" s="547" t="s">
        <v>7</v>
      </c>
      <c r="B58" s="556" t="s">
        <v>128</v>
      </c>
      <c r="C58" s="537">
        <v>511015</v>
      </c>
      <c r="D58" s="537">
        <v>549972</v>
      </c>
      <c r="E58" s="538">
        <v>1.076234552801777</v>
      </c>
    </row>
    <row r="59" spans="1:5" ht="18" customHeight="1">
      <c r="A59" s="547" t="s">
        <v>8</v>
      </c>
      <c r="B59" s="556" t="s">
        <v>363</v>
      </c>
      <c r="C59" s="537">
        <v>99749</v>
      </c>
      <c r="D59" s="537">
        <v>239686</v>
      </c>
      <c r="E59" s="538">
        <v>2.4028912570552086</v>
      </c>
    </row>
    <row r="60" spans="1:5" ht="18" customHeight="1">
      <c r="A60" s="547" t="s">
        <v>9</v>
      </c>
      <c r="B60" s="556" t="s">
        <v>159</v>
      </c>
      <c r="C60" s="537">
        <v>18439</v>
      </c>
      <c r="D60" s="537">
        <v>20371</v>
      </c>
      <c r="E60" s="538">
        <v>1.1047779163729052</v>
      </c>
    </row>
    <row r="61" spans="1:5" ht="18" customHeight="1">
      <c r="A61" s="547" t="s">
        <v>10</v>
      </c>
      <c r="B61" s="556" t="s">
        <v>147</v>
      </c>
      <c r="C61" s="537">
        <v>3625</v>
      </c>
      <c r="D61" s="537">
        <v>4278</v>
      </c>
      <c r="E61" s="538">
        <v>1.1801379310344828</v>
      </c>
    </row>
    <row r="62" spans="1:5" ht="18" customHeight="1">
      <c r="A62" s="547" t="s">
        <v>11</v>
      </c>
      <c r="B62" s="556" t="s">
        <v>108</v>
      </c>
      <c r="C62" s="537">
        <v>1360347</v>
      </c>
      <c r="D62" s="537">
        <v>1264985</v>
      </c>
      <c r="E62" s="538">
        <v>0.9298987684759844</v>
      </c>
    </row>
    <row r="63" spans="1:5" ht="18" customHeight="1">
      <c r="A63" s="547" t="s">
        <v>12</v>
      </c>
      <c r="B63" s="556" t="s">
        <v>140</v>
      </c>
      <c r="C63" s="537">
        <v>190115</v>
      </c>
      <c r="D63" s="537">
        <v>96609</v>
      </c>
      <c r="E63" s="538">
        <v>0.508160850011835</v>
      </c>
    </row>
    <row r="64" spans="1:5" ht="18" customHeight="1">
      <c r="A64" s="547" t="s">
        <v>13</v>
      </c>
      <c r="B64" s="556" t="s">
        <v>133</v>
      </c>
      <c r="C64" s="537">
        <v>16748</v>
      </c>
      <c r="D64" s="537">
        <v>22260</v>
      </c>
      <c r="E64" s="538">
        <v>1.3291139240506329</v>
      </c>
    </row>
    <row r="65" spans="1:5" ht="18" customHeight="1">
      <c r="A65" s="547" t="s">
        <v>14</v>
      </c>
      <c r="B65" s="556" t="s">
        <v>130</v>
      </c>
      <c r="C65" s="537">
        <v>456591</v>
      </c>
      <c r="D65" s="537">
        <v>461417</v>
      </c>
      <c r="E65" s="538">
        <v>1.010569634530685</v>
      </c>
    </row>
    <row r="66" spans="1:5" ht="18" customHeight="1">
      <c r="A66" s="547" t="s">
        <v>15</v>
      </c>
      <c r="B66" s="556" t="s">
        <v>122</v>
      </c>
      <c r="C66" s="537">
        <v>629769</v>
      </c>
      <c r="D66" s="537">
        <v>590992</v>
      </c>
      <c r="E66" s="538">
        <v>0.9384266294466701</v>
      </c>
    </row>
    <row r="67" spans="1:5" ht="18" customHeight="1">
      <c r="A67" s="547" t="s">
        <v>16</v>
      </c>
      <c r="B67" s="556" t="s">
        <v>148</v>
      </c>
      <c r="C67" s="537">
        <v>29404</v>
      </c>
      <c r="D67" s="537">
        <v>34017</v>
      </c>
      <c r="E67" s="538">
        <v>1.1568834172221467</v>
      </c>
    </row>
    <row r="68" spans="1:5" ht="18" customHeight="1">
      <c r="A68" s="547" t="s">
        <v>17</v>
      </c>
      <c r="B68" s="556" t="s">
        <v>120</v>
      </c>
      <c r="C68" s="537">
        <v>504209</v>
      </c>
      <c r="D68" s="537">
        <v>558132</v>
      </c>
      <c r="E68" s="538">
        <v>1.1069457308378072</v>
      </c>
    </row>
    <row r="69" spans="1:5" ht="18" customHeight="1">
      <c r="A69" s="547" t="s">
        <v>18</v>
      </c>
      <c r="B69" s="556" t="s">
        <v>150</v>
      </c>
      <c r="C69" s="537">
        <v>17893</v>
      </c>
      <c r="D69" s="537">
        <v>25970</v>
      </c>
      <c r="E69" s="538">
        <v>1.4514055776001789</v>
      </c>
    </row>
    <row r="70" spans="1:5" ht="18" customHeight="1">
      <c r="A70" s="547" t="s">
        <v>19</v>
      </c>
      <c r="B70" s="556" t="s">
        <v>137</v>
      </c>
      <c r="C70" s="537">
        <v>144936</v>
      </c>
      <c r="D70" s="537">
        <v>153572</v>
      </c>
      <c r="E70" s="538">
        <v>1.059584920240658</v>
      </c>
    </row>
    <row r="71" spans="1:5" ht="18" customHeight="1">
      <c r="A71" s="547" t="s">
        <v>20</v>
      </c>
      <c r="B71" s="556" t="s">
        <v>151</v>
      </c>
      <c r="C71" s="537">
        <v>10</v>
      </c>
      <c r="D71" s="537">
        <v>3374</v>
      </c>
      <c r="E71" s="538">
        <v>337.4</v>
      </c>
    </row>
    <row r="72" spans="1:5" ht="18" customHeight="1">
      <c r="A72" s="547" t="s">
        <v>21</v>
      </c>
      <c r="B72" s="556" t="s">
        <v>131</v>
      </c>
      <c r="C72" s="537">
        <v>315241</v>
      </c>
      <c r="D72" s="537">
        <v>371516</v>
      </c>
      <c r="E72" s="538">
        <v>1.1785142161076763</v>
      </c>
    </row>
    <row r="73" spans="1:5" ht="18" customHeight="1">
      <c r="A73" s="547" t="s">
        <v>22</v>
      </c>
      <c r="B73" s="556" t="s">
        <v>152</v>
      </c>
      <c r="C73" s="537">
        <v>131</v>
      </c>
      <c r="D73" s="537">
        <v>174</v>
      </c>
      <c r="E73" s="538">
        <v>1.3282442748091603</v>
      </c>
    </row>
    <row r="74" spans="1:5" ht="18" customHeight="1">
      <c r="A74" s="547" t="s">
        <v>23</v>
      </c>
      <c r="B74" s="556" t="s">
        <v>359</v>
      </c>
      <c r="C74" s="537">
        <v>27234</v>
      </c>
      <c r="D74" s="537">
        <v>30750</v>
      </c>
      <c r="E74" s="538">
        <v>1.129103326723948</v>
      </c>
    </row>
    <row r="75" spans="1:5" ht="18" customHeight="1">
      <c r="A75" s="547" t="s">
        <v>24</v>
      </c>
      <c r="B75" s="556" t="s">
        <v>139</v>
      </c>
      <c r="C75" s="537">
        <v>168827</v>
      </c>
      <c r="D75" s="537">
        <v>188637</v>
      </c>
      <c r="E75" s="538">
        <v>1.117339051218111</v>
      </c>
    </row>
    <row r="76" spans="1:5" ht="18" customHeight="1">
      <c r="A76" s="547" t="s">
        <v>25</v>
      </c>
      <c r="B76" s="556" t="s">
        <v>136</v>
      </c>
      <c r="C76" s="537">
        <v>305740</v>
      </c>
      <c r="D76" s="537">
        <v>292958</v>
      </c>
      <c r="E76" s="538">
        <v>0.9581932360829463</v>
      </c>
    </row>
    <row r="77" spans="1:5" ht="18" customHeight="1">
      <c r="A77" s="547" t="s">
        <v>26</v>
      </c>
      <c r="B77" s="556" t="s">
        <v>143</v>
      </c>
      <c r="C77" s="537">
        <v>153431</v>
      </c>
      <c r="D77" s="537">
        <v>130823</v>
      </c>
      <c r="E77" s="538">
        <v>0.8526503770424491</v>
      </c>
    </row>
    <row r="78" spans="1:5" ht="18" customHeight="1">
      <c r="A78" s="547" t="s">
        <v>27</v>
      </c>
      <c r="B78" s="556" t="s">
        <v>102</v>
      </c>
      <c r="C78" s="537">
        <v>5483379</v>
      </c>
      <c r="D78" s="537">
        <v>5052935</v>
      </c>
      <c r="E78" s="538">
        <v>0.9215002282351813</v>
      </c>
    </row>
    <row r="79" spans="1:5" ht="18" customHeight="1">
      <c r="A79" s="547" t="s">
        <v>28</v>
      </c>
      <c r="B79" s="556" t="s">
        <v>149</v>
      </c>
      <c r="C79" s="537">
        <v>49779</v>
      </c>
      <c r="D79" s="537">
        <v>40720</v>
      </c>
      <c r="E79" s="538">
        <v>0.8180156290805359</v>
      </c>
    </row>
    <row r="80" spans="1:5" ht="18" customHeight="1">
      <c r="A80" s="547" t="s">
        <v>29</v>
      </c>
      <c r="B80" s="556" t="s">
        <v>360</v>
      </c>
      <c r="C80" s="537">
        <v>8231</v>
      </c>
      <c r="D80" s="537">
        <v>13922</v>
      </c>
      <c r="E80" s="538">
        <v>1.69141052120034</v>
      </c>
    </row>
    <row r="81" spans="1:5" ht="18" customHeight="1">
      <c r="A81" s="547" t="s">
        <v>30</v>
      </c>
      <c r="B81" s="556" t="s">
        <v>361</v>
      </c>
      <c r="C81" s="537">
        <v>199536</v>
      </c>
      <c r="D81" s="537">
        <v>200146</v>
      </c>
      <c r="E81" s="538">
        <v>1.0030570924544944</v>
      </c>
    </row>
    <row r="82" spans="1:5" ht="18" customHeight="1">
      <c r="A82" s="547" t="s">
        <v>31</v>
      </c>
      <c r="B82" s="556" t="s">
        <v>362</v>
      </c>
      <c r="C82" s="537">
        <v>23411</v>
      </c>
      <c r="D82" s="537">
        <v>37584</v>
      </c>
      <c r="E82" s="538">
        <v>1.6053991713297169</v>
      </c>
    </row>
    <row r="83" spans="1:5" ht="18" customHeight="1">
      <c r="A83" s="547" t="s">
        <v>41</v>
      </c>
      <c r="B83" s="556" t="s">
        <v>125</v>
      </c>
      <c r="C83" s="537">
        <v>662145</v>
      </c>
      <c r="D83" s="537">
        <v>605930</v>
      </c>
      <c r="E83" s="538">
        <v>0.915101677125101</v>
      </c>
    </row>
    <row r="84" spans="1:5" ht="18" customHeight="1" thickBot="1">
      <c r="A84" s="547" t="s">
        <v>46</v>
      </c>
      <c r="B84" s="556" t="s">
        <v>112</v>
      </c>
      <c r="C84" s="537">
        <v>1457780</v>
      </c>
      <c r="D84" s="537">
        <v>1206174</v>
      </c>
      <c r="E84" s="538">
        <v>0.8274046838343234</v>
      </c>
    </row>
    <row r="85" spans="1:5" s="517" customFormat="1" ht="18" customHeight="1" thickBot="1">
      <c r="A85" s="549"/>
      <c r="B85" s="550" t="s">
        <v>167</v>
      </c>
      <c r="C85" s="541">
        <v>14262081</v>
      </c>
      <c r="D85" s="541">
        <v>13739513</v>
      </c>
      <c r="E85" s="557">
        <v>0.9633596247279762</v>
      </c>
    </row>
    <row r="86" ht="18" customHeight="1"/>
    <row r="87" spans="3:4" ht="18" customHeight="1">
      <c r="C87" s="545"/>
      <c r="D87" s="545"/>
    </row>
    <row r="88" spans="3:4" ht="18" customHeight="1">
      <c r="C88" s="545"/>
      <c r="D88" s="545"/>
    </row>
    <row r="89" spans="1:7" ht="18" customHeight="1">
      <c r="A89" s="518" t="s">
        <v>228</v>
      </c>
      <c r="B89" s="558"/>
      <c r="C89" s="558"/>
      <c r="D89" s="558"/>
      <c r="E89" s="558"/>
      <c r="F89" s="558"/>
      <c r="G89" s="558"/>
    </row>
    <row r="90" ht="18" customHeight="1" thickBot="1">
      <c r="A90" s="526"/>
    </row>
    <row r="91" spans="1:7" ht="18" customHeight="1">
      <c r="A91" s="521"/>
      <c r="B91" s="521"/>
      <c r="C91" s="523" t="s">
        <v>224</v>
      </c>
      <c r="D91" s="559"/>
      <c r="E91" s="521" t="s">
        <v>168</v>
      </c>
      <c r="F91" s="560" t="s">
        <v>222</v>
      </c>
      <c r="G91" s="559"/>
    </row>
    <row r="92" spans="1:7" ht="18" customHeight="1" thickBot="1">
      <c r="A92" s="561" t="s">
        <v>173</v>
      </c>
      <c r="B92" s="535" t="s">
        <v>172</v>
      </c>
      <c r="C92" s="562" t="s">
        <v>225</v>
      </c>
      <c r="D92" s="563"/>
      <c r="E92" s="535"/>
      <c r="F92" s="562" t="s">
        <v>223</v>
      </c>
      <c r="G92" s="563"/>
    </row>
    <row r="93" spans="1:7" ht="18" customHeight="1" thickBot="1">
      <c r="A93" s="528"/>
      <c r="B93" s="528"/>
      <c r="C93" s="530">
        <v>2010</v>
      </c>
      <c r="D93" s="564">
        <v>2011</v>
      </c>
      <c r="E93" s="531" t="s">
        <v>97</v>
      </c>
      <c r="F93" s="564">
        <v>2010</v>
      </c>
      <c r="G93" s="530">
        <v>2011</v>
      </c>
    </row>
    <row r="94" spans="1:7" ht="18" customHeight="1">
      <c r="A94" s="546"/>
      <c r="B94" s="565"/>
      <c r="C94" s="566"/>
      <c r="D94" s="567"/>
      <c r="E94" s="538"/>
      <c r="F94" s="568"/>
      <c r="G94" s="568"/>
    </row>
    <row r="95" spans="1:7" ht="18" customHeight="1">
      <c r="A95" s="547" t="s">
        <v>0</v>
      </c>
      <c r="B95" s="472" t="s">
        <v>183</v>
      </c>
      <c r="C95" s="537">
        <v>16101868.91197</v>
      </c>
      <c r="D95" s="537">
        <v>18374771.38043</v>
      </c>
      <c r="E95" s="538">
        <v>1.1411576805702563</v>
      </c>
      <c r="F95" s="538">
        <v>0.7125706535176165</v>
      </c>
      <c r="G95" s="538">
        <v>0.7048598602631757</v>
      </c>
    </row>
    <row r="96" spans="1:7" ht="18" customHeight="1">
      <c r="A96" s="547"/>
      <c r="B96" s="472"/>
      <c r="C96" s="537"/>
      <c r="D96" s="569"/>
      <c r="E96" s="538"/>
      <c r="F96" s="538"/>
      <c r="G96" s="538"/>
    </row>
    <row r="97" spans="1:7" ht="18" customHeight="1">
      <c r="A97" s="547" t="s">
        <v>1</v>
      </c>
      <c r="B97" s="472" t="s">
        <v>184</v>
      </c>
      <c r="C97" s="537">
        <v>148044.41762</v>
      </c>
      <c r="D97" s="537">
        <v>127724.73728</v>
      </c>
      <c r="E97" s="538">
        <v>0.8627460550916787</v>
      </c>
      <c r="F97" s="538">
        <v>0.006551544295252357</v>
      </c>
      <c r="G97" s="538">
        <v>0.004899546155290713</v>
      </c>
    </row>
    <row r="98" spans="1:7" ht="18" customHeight="1">
      <c r="A98" s="547"/>
      <c r="B98" s="472" t="s">
        <v>179</v>
      </c>
      <c r="C98" s="537"/>
      <c r="D98" s="569"/>
      <c r="E98" s="538"/>
      <c r="F98" s="538"/>
      <c r="G98" s="538"/>
    </row>
    <row r="99" spans="1:7" ht="18" customHeight="1">
      <c r="A99" s="547" t="s">
        <v>2</v>
      </c>
      <c r="B99" s="472" t="s">
        <v>185</v>
      </c>
      <c r="C99" s="537">
        <v>4667458.86244</v>
      </c>
      <c r="D99" s="537">
        <v>5791690.20034</v>
      </c>
      <c r="E99" s="538">
        <v>1.2408658267878738</v>
      </c>
      <c r="F99" s="538">
        <v>0.2065533032257528</v>
      </c>
      <c r="G99" s="538">
        <v>0.2221703802882212</v>
      </c>
    </row>
    <row r="100" spans="1:7" ht="18" customHeight="1">
      <c r="A100" s="547"/>
      <c r="B100" s="472" t="s">
        <v>180</v>
      </c>
      <c r="C100" s="537"/>
      <c r="D100" s="569"/>
      <c r="E100" s="538"/>
      <c r="F100" s="538"/>
      <c r="G100" s="538"/>
    </row>
    <row r="101" spans="1:7" ht="18" customHeight="1">
      <c r="A101" s="547" t="s">
        <v>4</v>
      </c>
      <c r="B101" s="472" t="s">
        <v>186</v>
      </c>
      <c r="C101" s="537">
        <v>60183.80269</v>
      </c>
      <c r="D101" s="537">
        <v>64188.68647</v>
      </c>
      <c r="E101" s="538">
        <v>1.0665442129110503</v>
      </c>
      <c r="F101" s="538">
        <v>0.0026633685722101527</v>
      </c>
      <c r="G101" s="538">
        <v>0.00246229069407133</v>
      </c>
    </row>
    <row r="102" spans="1:7" ht="18" customHeight="1">
      <c r="A102" s="547"/>
      <c r="B102" s="472"/>
      <c r="C102" s="537"/>
      <c r="D102" s="569"/>
      <c r="E102" s="538"/>
      <c r="F102" s="538"/>
      <c r="G102" s="538"/>
    </row>
    <row r="103" spans="1:7" ht="18" customHeight="1">
      <c r="A103" s="547" t="s">
        <v>5</v>
      </c>
      <c r="B103" s="472" t="s">
        <v>187</v>
      </c>
      <c r="C103" s="537">
        <v>1595137.49773</v>
      </c>
      <c r="D103" s="537">
        <v>1694763.42729</v>
      </c>
      <c r="E103" s="538">
        <v>1.0624560137930275</v>
      </c>
      <c r="F103" s="538">
        <v>0.07059107085159204</v>
      </c>
      <c r="G103" s="538">
        <v>0.0650114598873891</v>
      </c>
    </row>
    <row r="104" spans="1:7" ht="18" customHeight="1">
      <c r="A104" s="547"/>
      <c r="B104" s="473" t="s">
        <v>188</v>
      </c>
      <c r="C104" s="537"/>
      <c r="D104" s="569"/>
      <c r="E104" s="538"/>
      <c r="F104" s="538"/>
      <c r="G104" s="538"/>
    </row>
    <row r="105" spans="1:7" ht="18" customHeight="1">
      <c r="A105" s="547" t="s">
        <v>6</v>
      </c>
      <c r="B105" s="474" t="s">
        <v>181</v>
      </c>
      <c r="C105" s="537">
        <v>24180</v>
      </c>
      <c r="D105" s="537">
        <v>15549</v>
      </c>
      <c r="E105" s="538">
        <v>0.6430521091811414</v>
      </c>
      <c r="F105" s="538">
        <v>0.0010700595375762471</v>
      </c>
      <c r="G105" s="538">
        <v>0.0005964627118520176</v>
      </c>
    </row>
    <row r="106" spans="1:7" ht="18" customHeight="1" thickBot="1">
      <c r="A106" s="547"/>
      <c r="B106" s="571"/>
      <c r="C106" s="572"/>
      <c r="D106" s="569"/>
      <c r="E106" s="538"/>
      <c r="F106" s="538"/>
      <c r="G106" s="538"/>
    </row>
    <row r="107" spans="1:7" ht="18" customHeight="1">
      <c r="A107" s="546"/>
      <c r="B107" s="573"/>
      <c r="C107" s="537"/>
      <c r="D107" s="574"/>
      <c r="E107" s="534"/>
      <c r="F107" s="575"/>
      <c r="G107" s="575"/>
    </row>
    <row r="108" spans="1:7" ht="18" customHeight="1">
      <c r="A108" s="576"/>
      <c r="B108" s="601" t="s">
        <v>167</v>
      </c>
      <c r="C108" s="578">
        <v>22596873.49245</v>
      </c>
      <c r="D108" s="578">
        <v>26068687.43181</v>
      </c>
      <c r="E108" s="568">
        <v>1.1536413407155637</v>
      </c>
      <c r="F108" s="568">
        <v>1</v>
      </c>
      <c r="G108" s="568">
        <v>1</v>
      </c>
    </row>
    <row r="109" spans="1:7" ht="18" customHeight="1" thickBot="1">
      <c r="A109" s="528"/>
      <c r="B109" s="579"/>
      <c r="C109" s="572"/>
      <c r="D109" s="580"/>
      <c r="E109" s="581"/>
      <c r="F109" s="582"/>
      <c r="G109" s="583"/>
    </row>
    <row r="110" spans="1:7" ht="18" customHeight="1">
      <c r="A110" s="584"/>
      <c r="B110" s="577"/>
      <c r="C110" s="585"/>
      <c r="D110" s="585"/>
      <c r="E110" s="586"/>
      <c r="F110" s="587"/>
      <c r="G110" s="587"/>
    </row>
    <row r="111" spans="1:7" ht="18" customHeight="1">
      <c r="A111" s="584"/>
      <c r="B111" s="577"/>
      <c r="C111" s="585">
        <v>22596873</v>
      </c>
      <c r="D111" s="585">
        <v>26068687</v>
      </c>
      <c r="E111" s="586"/>
      <c r="F111" s="587"/>
      <c r="G111" s="587"/>
    </row>
    <row r="112" spans="1:7" ht="18" customHeight="1">
      <c r="A112" s="584"/>
      <c r="B112" s="577"/>
      <c r="C112" s="585">
        <v>-0.4924499988555908</v>
      </c>
      <c r="D112" s="585">
        <v>-0.43180999904870987</v>
      </c>
      <c r="E112" s="586"/>
      <c r="F112" s="587"/>
      <c r="G112" s="587"/>
    </row>
    <row r="113" spans="3:4" ht="18" customHeight="1">
      <c r="C113" s="545"/>
      <c r="D113" s="545"/>
    </row>
    <row r="114" spans="1:7" ht="18" customHeight="1">
      <c r="A114" s="518" t="s">
        <v>229</v>
      </c>
      <c r="B114" s="558"/>
      <c r="C114" s="588"/>
      <c r="D114" s="588"/>
      <c r="E114" s="558"/>
      <c r="F114" s="588"/>
      <c r="G114" s="588"/>
    </row>
    <row r="115" spans="1:7" ht="18" customHeight="1" thickBot="1">
      <c r="A115" s="526"/>
      <c r="C115" s="545"/>
      <c r="D115" s="545"/>
      <c r="F115" s="545"/>
      <c r="G115" s="545"/>
    </row>
    <row r="116" spans="1:7" ht="18" customHeight="1">
      <c r="A116" s="521"/>
      <c r="B116" s="521"/>
      <c r="C116" s="523" t="s">
        <v>226</v>
      </c>
      <c r="D116" s="559"/>
      <c r="E116" s="521" t="s">
        <v>168</v>
      </c>
      <c r="F116" s="560" t="s">
        <v>227</v>
      </c>
      <c r="G116" s="559"/>
    </row>
    <row r="117" spans="1:7" ht="18" customHeight="1" thickBot="1">
      <c r="A117" s="561" t="s">
        <v>173</v>
      </c>
      <c r="B117" s="535" t="s">
        <v>172</v>
      </c>
      <c r="C117" s="562"/>
      <c r="D117" s="563"/>
      <c r="E117" s="535"/>
      <c r="F117" s="562" t="s">
        <v>225</v>
      </c>
      <c r="G117" s="563"/>
    </row>
    <row r="118" spans="1:7" ht="18" customHeight="1" thickBot="1">
      <c r="A118" s="528"/>
      <c r="B118" s="528"/>
      <c r="C118" s="530">
        <v>2010</v>
      </c>
      <c r="D118" s="564">
        <v>2011</v>
      </c>
      <c r="E118" s="531" t="s">
        <v>97</v>
      </c>
      <c r="F118" s="564">
        <v>2010</v>
      </c>
      <c r="G118" s="530">
        <v>2011</v>
      </c>
    </row>
    <row r="119" spans="1:7" ht="18" customHeight="1">
      <c r="A119" s="566"/>
      <c r="B119" s="589"/>
      <c r="C119" s="590"/>
      <c r="D119" s="590"/>
      <c r="E119" s="534"/>
      <c r="F119" s="534"/>
      <c r="G119" s="534"/>
    </row>
    <row r="120" spans="1:7" ht="18" customHeight="1">
      <c r="A120" s="547" t="s">
        <v>0</v>
      </c>
      <c r="B120" s="478" t="s">
        <v>189</v>
      </c>
      <c r="C120" s="537">
        <v>291965.46697</v>
      </c>
      <c r="D120" s="537">
        <v>319191.23706</v>
      </c>
      <c r="E120" s="538">
        <v>1.0932499667599302</v>
      </c>
      <c r="F120" s="538">
        <v>0.020471449496884946</v>
      </c>
      <c r="G120" s="538">
        <v>0.0232316272776509</v>
      </c>
    </row>
    <row r="121" spans="1:7" ht="18" customHeight="1">
      <c r="A121" s="547"/>
      <c r="B121" s="478" t="s">
        <v>190</v>
      </c>
      <c r="C121" s="537"/>
      <c r="D121" s="537"/>
      <c r="E121" s="538"/>
      <c r="F121" s="538"/>
      <c r="G121" s="538"/>
    </row>
    <row r="122" spans="1:7" ht="18" customHeight="1">
      <c r="A122" s="547" t="s">
        <v>1</v>
      </c>
      <c r="B122" s="478" t="s">
        <v>191</v>
      </c>
      <c r="C122" s="537">
        <v>134530.95513</v>
      </c>
      <c r="D122" s="537">
        <v>168423.65519</v>
      </c>
      <c r="E122" s="538">
        <v>1.2519323528718636</v>
      </c>
      <c r="F122" s="538">
        <v>0.009432771903789815</v>
      </c>
      <c r="G122" s="538">
        <v>0.012258342735700393</v>
      </c>
    </row>
    <row r="123" spans="1:7" ht="18" customHeight="1">
      <c r="A123" s="547"/>
      <c r="B123" s="478"/>
      <c r="C123" s="537"/>
      <c r="D123" s="537"/>
      <c r="E123" s="538"/>
      <c r="F123" s="538"/>
      <c r="G123" s="538"/>
    </row>
    <row r="124" spans="1:7" ht="18" customHeight="1">
      <c r="A124" s="547" t="s">
        <v>2</v>
      </c>
      <c r="B124" s="478" t="s">
        <v>192</v>
      </c>
      <c r="C124" s="537">
        <v>3865894.96131</v>
      </c>
      <c r="D124" s="537">
        <v>3701347.80997</v>
      </c>
      <c r="E124" s="538">
        <v>0.957436207401703</v>
      </c>
      <c r="F124" s="538">
        <v>0.27106107541427654</v>
      </c>
      <c r="G124" s="538">
        <v>0.269394402986097</v>
      </c>
    </row>
    <row r="125" spans="1:7" ht="18" customHeight="1">
      <c r="A125" s="547"/>
      <c r="B125" s="478" t="s">
        <v>193</v>
      </c>
      <c r="C125" s="537"/>
      <c r="D125" s="537"/>
      <c r="E125" s="538"/>
      <c r="F125" s="538"/>
      <c r="G125" s="538"/>
    </row>
    <row r="126" spans="1:7" ht="18" customHeight="1">
      <c r="A126" s="547" t="s">
        <v>4</v>
      </c>
      <c r="B126" s="478" t="s">
        <v>194</v>
      </c>
      <c r="C126" s="537">
        <v>5063.69779</v>
      </c>
      <c r="D126" s="537">
        <v>15555.03964</v>
      </c>
      <c r="E126" s="538">
        <v>3.0718736159015525</v>
      </c>
      <c r="F126" s="538">
        <v>0.0003550462136884301</v>
      </c>
      <c r="G126" s="538">
        <v>0.001132139110503327</v>
      </c>
    </row>
    <row r="127" spans="1:7" ht="18" customHeight="1">
      <c r="A127" s="547"/>
      <c r="B127" s="478"/>
      <c r="C127" s="537"/>
      <c r="D127" s="537"/>
      <c r="E127" s="538"/>
      <c r="F127" s="538"/>
      <c r="G127" s="538"/>
    </row>
    <row r="128" spans="1:7" ht="18" customHeight="1">
      <c r="A128" s="547" t="s">
        <v>5</v>
      </c>
      <c r="B128" s="478" t="s">
        <v>195</v>
      </c>
      <c r="C128" s="537">
        <v>21263.25891</v>
      </c>
      <c r="D128" s="537">
        <v>26766.84445</v>
      </c>
      <c r="E128" s="538">
        <v>1.2588307635859004</v>
      </c>
      <c r="F128" s="538">
        <v>0.0014908945754190193</v>
      </c>
      <c r="G128" s="538">
        <v>0.0019481654928527022</v>
      </c>
    </row>
    <row r="129" spans="1:7" ht="18" customHeight="1">
      <c r="A129" s="547"/>
      <c r="B129" s="478"/>
      <c r="C129" s="537"/>
      <c r="D129" s="537"/>
      <c r="E129" s="538"/>
      <c r="F129" s="538"/>
      <c r="G129" s="538"/>
    </row>
    <row r="130" spans="1:7" ht="18" customHeight="1">
      <c r="A130" s="547" t="s">
        <v>6</v>
      </c>
      <c r="B130" s="478" t="s">
        <v>196</v>
      </c>
      <c r="C130" s="537">
        <v>105472.71114</v>
      </c>
      <c r="D130" s="537">
        <v>105680.20025</v>
      </c>
      <c r="E130" s="538">
        <v>1.0019672302698712</v>
      </c>
      <c r="F130" s="538">
        <v>0.007395324186143917</v>
      </c>
      <c r="G130" s="538">
        <v>0.007691699325611521</v>
      </c>
    </row>
    <row r="131" spans="1:7" ht="18" customHeight="1">
      <c r="A131" s="547"/>
      <c r="B131" s="591"/>
      <c r="C131" s="537"/>
      <c r="D131" s="537"/>
      <c r="E131" s="538"/>
      <c r="F131" s="538"/>
      <c r="G131" s="538"/>
    </row>
    <row r="132" spans="1:7" ht="18" customHeight="1">
      <c r="A132" s="547" t="s">
        <v>7</v>
      </c>
      <c r="B132" s="478" t="s">
        <v>197</v>
      </c>
      <c r="C132" s="537">
        <v>52242.90002</v>
      </c>
      <c r="D132" s="537">
        <v>56775.5913</v>
      </c>
      <c r="E132" s="538">
        <v>1.0867618619614294</v>
      </c>
      <c r="F132" s="538">
        <v>0.0036630629657312566</v>
      </c>
      <c r="G132" s="538">
        <v>0.0041322856720590415</v>
      </c>
    </row>
    <row r="133" spans="1:7" ht="18" customHeight="1">
      <c r="A133" s="547"/>
      <c r="B133" s="478"/>
      <c r="C133" s="537"/>
      <c r="D133" s="537"/>
      <c r="E133" s="538"/>
      <c r="F133" s="538"/>
      <c r="G133" s="538"/>
    </row>
    <row r="134" spans="1:7" ht="18" customHeight="1">
      <c r="A134" s="547" t="s">
        <v>8</v>
      </c>
      <c r="B134" s="478" t="s">
        <v>199</v>
      </c>
      <c r="C134" s="537">
        <v>2364403.7389</v>
      </c>
      <c r="D134" s="537">
        <v>1403163.42982</v>
      </c>
      <c r="E134" s="538">
        <v>0.5934533966152492</v>
      </c>
      <c r="F134" s="538">
        <v>0.16578252295882226</v>
      </c>
      <c r="G134" s="538">
        <v>0.10212614265811105</v>
      </c>
    </row>
    <row r="135" spans="1:7" ht="18" customHeight="1">
      <c r="A135" s="547"/>
      <c r="B135" s="478" t="s">
        <v>198</v>
      </c>
      <c r="C135" s="537"/>
      <c r="D135" s="537"/>
      <c r="E135" s="538"/>
      <c r="F135" s="538"/>
      <c r="G135" s="538"/>
    </row>
    <row r="136" spans="1:7" ht="18" customHeight="1">
      <c r="A136" s="547" t="s">
        <v>9</v>
      </c>
      <c r="B136" s="478" t="s">
        <v>200</v>
      </c>
      <c r="C136" s="537">
        <v>709703.53742</v>
      </c>
      <c r="D136" s="537">
        <v>936798.44715</v>
      </c>
      <c r="E136" s="538">
        <v>1.3199855964584353</v>
      </c>
      <c r="F136" s="538">
        <v>0.049761570348821324</v>
      </c>
      <c r="G136" s="538">
        <v>0.06818280025143665</v>
      </c>
    </row>
    <row r="137" spans="1:7" ht="18" customHeight="1">
      <c r="A137" s="547"/>
      <c r="B137" s="478" t="s">
        <v>201</v>
      </c>
      <c r="C137" s="537"/>
      <c r="D137" s="537"/>
      <c r="E137" s="538"/>
      <c r="F137" s="538"/>
      <c r="G137" s="538"/>
    </row>
    <row r="138" spans="1:7" ht="18" customHeight="1">
      <c r="A138" s="547" t="s">
        <v>10</v>
      </c>
      <c r="B138" s="478" t="s">
        <v>202</v>
      </c>
      <c r="C138" s="537">
        <v>5282904.34977</v>
      </c>
      <c r="D138" s="537">
        <v>5466820.66955</v>
      </c>
      <c r="E138" s="538">
        <v>1.0348134865981449</v>
      </c>
      <c r="F138" s="538">
        <v>0.3704160999434321</v>
      </c>
      <c r="G138" s="538">
        <v>0.39789043508381183</v>
      </c>
    </row>
    <row r="139" spans="1:7" ht="18" customHeight="1">
      <c r="A139" s="547"/>
      <c r="B139" s="478" t="s">
        <v>203</v>
      </c>
      <c r="C139" s="537"/>
      <c r="D139" s="537"/>
      <c r="E139" s="538"/>
      <c r="F139" s="538"/>
      <c r="G139" s="538"/>
    </row>
    <row r="140" spans="1:7" ht="18" customHeight="1">
      <c r="A140" s="547" t="s">
        <v>11</v>
      </c>
      <c r="B140" s="478" t="s">
        <v>204</v>
      </c>
      <c r="C140" s="537">
        <v>4473.70484</v>
      </c>
      <c r="D140" s="537">
        <v>2620.57081</v>
      </c>
      <c r="E140" s="538">
        <v>0.5857719504803093</v>
      </c>
      <c r="F140" s="538">
        <v>0.000313678270401205</v>
      </c>
      <c r="G140" s="538">
        <v>0.00019073244263647428</v>
      </c>
    </row>
    <row r="141" spans="1:7" ht="18" customHeight="1">
      <c r="A141" s="547"/>
      <c r="B141" s="478" t="s">
        <v>205</v>
      </c>
      <c r="C141" s="537"/>
      <c r="D141" s="537"/>
      <c r="E141" s="538"/>
      <c r="F141" s="538"/>
      <c r="G141" s="538"/>
    </row>
    <row r="142" spans="1:7" ht="18" customHeight="1">
      <c r="A142" s="547" t="s">
        <v>12</v>
      </c>
      <c r="B142" s="478" t="s">
        <v>206</v>
      </c>
      <c r="C142" s="537">
        <v>7101.27092</v>
      </c>
      <c r="D142" s="537">
        <v>11080.79206</v>
      </c>
      <c r="E142" s="538">
        <v>1.5603956228162044</v>
      </c>
      <c r="F142" s="538">
        <v>0.0004979126830003326</v>
      </c>
      <c r="G142" s="538">
        <v>0.0008064909094941226</v>
      </c>
    </row>
    <row r="143" spans="1:7" ht="18" customHeight="1">
      <c r="A143" s="547"/>
      <c r="B143" s="478" t="s">
        <v>207</v>
      </c>
      <c r="C143" s="537"/>
      <c r="D143" s="537"/>
      <c r="E143" s="538"/>
      <c r="F143" s="538"/>
      <c r="G143" s="538"/>
    </row>
    <row r="144" spans="1:7" ht="18" customHeight="1">
      <c r="A144" s="547" t="s">
        <v>13</v>
      </c>
      <c r="B144" s="478" t="s">
        <v>208</v>
      </c>
      <c r="C144" s="537">
        <v>616863.91722</v>
      </c>
      <c r="D144" s="537">
        <v>629485.0481</v>
      </c>
      <c r="E144" s="538">
        <v>1.0204601542215004</v>
      </c>
      <c r="F144" s="538">
        <v>0.04325202791574458</v>
      </c>
      <c r="G144" s="538">
        <v>0.04581567510753564</v>
      </c>
    </row>
    <row r="145" spans="1:7" ht="18" customHeight="1">
      <c r="A145" s="547"/>
      <c r="B145" s="478" t="s">
        <v>209</v>
      </c>
      <c r="C145" s="537"/>
      <c r="D145" s="537"/>
      <c r="E145" s="538"/>
      <c r="F145" s="538"/>
      <c r="G145" s="538"/>
    </row>
    <row r="146" spans="1:7" ht="18" customHeight="1">
      <c r="A146" s="547" t="s">
        <v>14</v>
      </c>
      <c r="B146" s="478" t="s">
        <v>210</v>
      </c>
      <c r="C146" s="537">
        <v>266772.00264</v>
      </c>
      <c r="D146" s="537">
        <v>175478.37323</v>
      </c>
      <c r="E146" s="538">
        <v>0.6577840683934223</v>
      </c>
      <c r="F146" s="538">
        <v>0.0187049846541912</v>
      </c>
      <c r="G146" s="538">
        <v>0.012771804764181433</v>
      </c>
    </row>
    <row r="147" spans="1:7" ht="18" customHeight="1">
      <c r="A147" s="547"/>
      <c r="B147" s="478"/>
      <c r="C147" s="537"/>
      <c r="D147" s="537"/>
      <c r="E147" s="538"/>
      <c r="F147" s="538"/>
      <c r="G147" s="538"/>
    </row>
    <row r="148" spans="1:7" ht="18" customHeight="1">
      <c r="A148" s="547" t="s">
        <v>15</v>
      </c>
      <c r="B148" s="478" t="s">
        <v>211</v>
      </c>
      <c r="C148" s="537">
        <v>50429.47742</v>
      </c>
      <c r="D148" s="537">
        <v>66692.50394</v>
      </c>
      <c r="E148" s="538">
        <v>1.3224904827895396</v>
      </c>
      <c r="F148" s="538">
        <v>0.003535913034070934</v>
      </c>
      <c r="G148" s="538">
        <v>0.004854066195608309</v>
      </c>
    </row>
    <row r="149" spans="1:7" ht="18" customHeight="1">
      <c r="A149" s="547"/>
      <c r="B149" s="478"/>
      <c r="C149" s="537"/>
      <c r="D149" s="537"/>
      <c r="E149" s="538"/>
      <c r="F149" s="538"/>
      <c r="G149" s="538"/>
    </row>
    <row r="150" spans="1:7" ht="18" customHeight="1">
      <c r="A150" s="547" t="s">
        <v>16</v>
      </c>
      <c r="B150" s="478" t="s">
        <v>212</v>
      </c>
      <c r="C150" s="537">
        <v>88742.78516</v>
      </c>
      <c r="D150" s="537">
        <v>151979.12322</v>
      </c>
      <c r="E150" s="538">
        <v>1.7125800474482202</v>
      </c>
      <c r="F150" s="538">
        <v>0.006222288764042494</v>
      </c>
      <c r="G150" s="538">
        <v>0.011061463895913694</v>
      </c>
    </row>
    <row r="151" spans="1:7" ht="18" customHeight="1">
      <c r="A151" s="547"/>
      <c r="B151" s="478"/>
      <c r="C151" s="537"/>
      <c r="D151" s="537"/>
      <c r="E151" s="538"/>
      <c r="F151" s="538"/>
      <c r="G151" s="538"/>
    </row>
    <row r="152" spans="1:7" ht="18" customHeight="1">
      <c r="A152" s="547" t="s">
        <v>17</v>
      </c>
      <c r="B152" s="478" t="s">
        <v>213</v>
      </c>
      <c r="C152" s="537">
        <v>7235.53162</v>
      </c>
      <c r="D152" s="537">
        <v>8142.49604</v>
      </c>
      <c r="E152" s="538">
        <v>1.1253486913792246</v>
      </c>
      <c r="F152" s="538">
        <v>0.0005073265056965244</v>
      </c>
      <c r="G152" s="538">
        <v>0.0005926335411127544</v>
      </c>
    </row>
    <row r="153" spans="1:7" ht="18" customHeight="1">
      <c r="A153" s="547"/>
      <c r="B153" s="478"/>
      <c r="C153" s="537"/>
      <c r="D153" s="537"/>
      <c r="E153" s="538"/>
      <c r="F153" s="538"/>
      <c r="G153" s="538"/>
    </row>
    <row r="154" spans="1:7" ht="18" customHeight="1">
      <c r="A154" s="547" t="s">
        <v>18</v>
      </c>
      <c r="B154" s="478" t="s">
        <v>216</v>
      </c>
      <c r="C154" s="537">
        <v>181756.61007</v>
      </c>
      <c r="D154" s="537">
        <v>239969.87252</v>
      </c>
      <c r="E154" s="538">
        <v>1.3202814050481042</v>
      </c>
      <c r="F154" s="538">
        <v>0.012744045733858435</v>
      </c>
      <c r="G154" s="538">
        <v>0.0174656757108971</v>
      </c>
    </row>
    <row r="155" spans="1:7" ht="18" customHeight="1">
      <c r="A155" s="547"/>
      <c r="B155" s="478" t="s">
        <v>215</v>
      </c>
      <c r="C155" s="537"/>
      <c r="D155" s="537"/>
      <c r="E155" s="538"/>
      <c r="F155" s="538"/>
      <c r="G155" s="538"/>
    </row>
    <row r="156" spans="1:7" ht="18" customHeight="1">
      <c r="A156" s="547" t="s">
        <v>19</v>
      </c>
      <c r="B156" s="478" t="s">
        <v>214</v>
      </c>
      <c r="C156" s="537">
        <v>205259.93019</v>
      </c>
      <c r="D156" s="537">
        <v>253540.95425</v>
      </c>
      <c r="E156" s="538">
        <v>1.235218944171463</v>
      </c>
      <c r="F156" s="538">
        <v>0.014392004431984672</v>
      </c>
      <c r="G156" s="538">
        <v>0.018453416838786003</v>
      </c>
    </row>
    <row r="157" spans="1:7" ht="18" customHeight="1" thickBot="1">
      <c r="A157" s="528"/>
      <c r="B157" s="570"/>
      <c r="C157" s="537"/>
      <c r="D157" s="537"/>
      <c r="E157" s="538"/>
      <c r="F157" s="581"/>
      <c r="G157" s="581"/>
    </row>
    <row r="158" spans="1:7" ht="18" customHeight="1">
      <c r="A158" s="592"/>
      <c r="B158" s="566"/>
      <c r="C158" s="533"/>
      <c r="D158" s="533"/>
      <c r="E158" s="534"/>
      <c r="F158" s="534"/>
      <c r="G158" s="534"/>
    </row>
    <row r="159" spans="1:7" ht="18" customHeight="1">
      <c r="A159" s="576"/>
      <c r="B159" s="593" t="s">
        <v>167</v>
      </c>
      <c r="C159" s="578">
        <v>14262080.80744</v>
      </c>
      <c r="D159" s="578">
        <v>13739512.65855</v>
      </c>
      <c r="E159" s="538">
        <v>0.9633596137937043</v>
      </c>
      <c r="F159" s="568">
        <v>1</v>
      </c>
      <c r="G159" s="568">
        <v>1</v>
      </c>
    </row>
    <row r="160" spans="1:7" ht="18" customHeight="1" thickBot="1">
      <c r="A160" s="594"/>
      <c r="B160" s="594"/>
      <c r="C160" s="572"/>
      <c r="D160" s="572"/>
      <c r="E160" s="581"/>
      <c r="F160" s="581"/>
      <c r="G160" s="581"/>
    </row>
    <row r="161" spans="3:7" ht="18" customHeight="1">
      <c r="C161" s="545"/>
      <c r="D161" s="545"/>
      <c r="F161" s="545"/>
      <c r="G161" s="545"/>
    </row>
    <row r="162" spans="3:7" ht="18" customHeight="1">
      <c r="C162" s="545"/>
      <c r="D162" s="545"/>
      <c r="F162" s="545"/>
      <c r="G162" s="545"/>
    </row>
    <row r="163" spans="3:7" ht="18" customHeight="1">
      <c r="C163" s="545"/>
      <c r="D163" s="545"/>
      <c r="F163" s="545"/>
      <c r="G163" s="545"/>
    </row>
    <row r="164" spans="3:7" ht="18" customHeight="1">
      <c r="C164" s="545"/>
      <c r="D164" s="545"/>
      <c r="F164" s="545"/>
      <c r="G164" s="545"/>
    </row>
    <row r="165" spans="3:7" ht="18" customHeight="1">
      <c r="C165" s="545"/>
      <c r="D165" s="545"/>
      <c r="F165" s="545"/>
      <c r="G165" s="545"/>
    </row>
    <row r="166" spans="1:5" ht="18" customHeight="1">
      <c r="A166" s="623" t="s">
        <v>230</v>
      </c>
      <c r="B166" s="623"/>
      <c r="C166" s="623"/>
      <c r="D166" s="623"/>
      <c r="E166" s="623"/>
    </row>
    <row r="167" spans="1:5" ht="18" customHeight="1" thickBot="1">
      <c r="A167" s="551"/>
      <c r="B167" s="551"/>
      <c r="C167" s="551"/>
      <c r="D167" s="551"/>
      <c r="E167" s="551"/>
    </row>
    <row r="168" spans="1:5" ht="18" customHeight="1" thickBot="1">
      <c r="A168" s="521" t="s">
        <v>173</v>
      </c>
      <c r="B168" s="553" t="s">
        <v>164</v>
      </c>
      <c r="C168" s="523" t="s">
        <v>231</v>
      </c>
      <c r="D168" s="524"/>
      <c r="E168" s="525" t="s">
        <v>168</v>
      </c>
    </row>
    <row r="169" spans="1:5" ht="18" customHeight="1" thickBot="1">
      <c r="A169" s="527"/>
      <c r="B169" s="595"/>
      <c r="C169" s="529">
        <v>2010</v>
      </c>
      <c r="D169" s="530">
        <v>2011</v>
      </c>
      <c r="E169" s="531" t="s">
        <v>97</v>
      </c>
    </row>
    <row r="170" spans="1:5" ht="18" customHeight="1">
      <c r="A170" s="521" t="s">
        <v>0</v>
      </c>
      <c r="B170" s="532" t="s">
        <v>165</v>
      </c>
      <c r="C170" s="533">
        <v>21973292</v>
      </c>
      <c r="D170" s="533">
        <v>25575854</v>
      </c>
      <c r="E170" s="534">
        <v>1.1639518557346802</v>
      </c>
    </row>
    <row r="171" spans="1:5" ht="18" customHeight="1" thickBot="1">
      <c r="A171" s="535" t="s">
        <v>1</v>
      </c>
      <c r="B171" s="536" t="s">
        <v>166</v>
      </c>
      <c r="C171" s="537">
        <v>13671704</v>
      </c>
      <c r="D171" s="537">
        <v>13139579</v>
      </c>
      <c r="E171" s="538">
        <v>0.9610783703333542</v>
      </c>
    </row>
    <row r="172" spans="1:5" ht="18" customHeight="1" thickBot="1">
      <c r="A172" s="539"/>
      <c r="B172" s="540" t="s">
        <v>167</v>
      </c>
      <c r="C172" s="541">
        <v>35644996</v>
      </c>
      <c r="D172" s="541">
        <v>38715433</v>
      </c>
      <c r="E172" s="542">
        <v>1.0861393559982444</v>
      </c>
    </row>
    <row r="173" ht="18" customHeight="1"/>
    <row r="174" ht="18" customHeight="1"/>
    <row r="175" spans="1:5" ht="18" customHeight="1">
      <c r="A175" s="623" t="s">
        <v>233</v>
      </c>
      <c r="B175" s="623"/>
      <c r="C175" s="623"/>
      <c r="D175" s="623"/>
      <c r="E175" s="623"/>
    </row>
    <row r="176" spans="1:5" ht="18" customHeight="1" thickBot="1">
      <c r="A176" s="519"/>
      <c r="B176" s="519"/>
      <c r="C176" s="519"/>
      <c r="D176" s="519"/>
      <c r="E176" s="520"/>
    </row>
    <row r="177" spans="1:5" ht="18" customHeight="1" thickBot="1">
      <c r="A177" s="521" t="s">
        <v>173</v>
      </c>
      <c r="B177" s="553" t="s">
        <v>169</v>
      </c>
      <c r="C177" s="523" t="s">
        <v>231</v>
      </c>
      <c r="D177" s="524"/>
      <c r="E177" s="525" t="s">
        <v>168</v>
      </c>
    </row>
    <row r="178" spans="1:5" ht="18" customHeight="1" thickBot="1">
      <c r="A178" s="528"/>
      <c r="B178" s="528"/>
      <c r="C178" s="529">
        <v>2010</v>
      </c>
      <c r="D178" s="530">
        <v>2011</v>
      </c>
      <c r="E178" s="531" t="s">
        <v>97</v>
      </c>
    </row>
    <row r="179" spans="1:5" ht="18" customHeight="1">
      <c r="A179" s="546" t="s">
        <v>0</v>
      </c>
      <c r="B179" s="526" t="s">
        <v>99</v>
      </c>
      <c r="C179" s="537">
        <v>676670</v>
      </c>
      <c r="D179" s="537">
        <v>843464</v>
      </c>
      <c r="E179" s="538">
        <v>1.246492381810927</v>
      </c>
    </row>
    <row r="180" spans="1:5" ht="18" customHeight="1">
      <c r="A180" s="547" t="s">
        <v>1</v>
      </c>
      <c r="B180" s="526" t="s">
        <v>101</v>
      </c>
      <c r="C180" s="537">
        <v>1184143</v>
      </c>
      <c r="D180" s="537">
        <v>1474369</v>
      </c>
      <c r="E180" s="538">
        <v>1.2450937091212801</v>
      </c>
    </row>
    <row r="181" spans="1:5" ht="18" customHeight="1">
      <c r="A181" s="547" t="s">
        <v>2</v>
      </c>
      <c r="B181" s="526" t="s">
        <v>103</v>
      </c>
      <c r="C181" s="537">
        <v>910318</v>
      </c>
      <c r="D181" s="537">
        <v>1037226</v>
      </c>
      <c r="E181" s="538">
        <v>1.1394106235403452</v>
      </c>
    </row>
    <row r="182" spans="1:5" ht="18" customHeight="1">
      <c r="A182" s="547" t="s">
        <v>4</v>
      </c>
      <c r="B182" s="526" t="s">
        <v>105</v>
      </c>
      <c r="C182" s="537">
        <v>1386287</v>
      </c>
      <c r="D182" s="537">
        <v>1568337</v>
      </c>
      <c r="E182" s="538">
        <v>1.1313220134070363</v>
      </c>
    </row>
    <row r="183" spans="1:5" ht="18" customHeight="1">
      <c r="A183" s="547" t="s">
        <v>5</v>
      </c>
      <c r="B183" s="526" t="s">
        <v>107</v>
      </c>
      <c r="C183" s="537">
        <v>327307</v>
      </c>
      <c r="D183" s="537">
        <v>319158</v>
      </c>
      <c r="E183" s="538">
        <v>0.9751028850589814</v>
      </c>
    </row>
    <row r="184" spans="1:5" ht="18" customHeight="1">
      <c r="A184" s="547" t="s">
        <v>6</v>
      </c>
      <c r="B184" s="526" t="s">
        <v>109</v>
      </c>
      <c r="C184" s="537">
        <v>176274</v>
      </c>
      <c r="D184" s="537">
        <v>742675</v>
      </c>
      <c r="E184" s="538">
        <v>4.213185154929258</v>
      </c>
    </row>
    <row r="185" spans="1:5" ht="18" customHeight="1">
      <c r="A185" s="547" t="s">
        <v>7</v>
      </c>
      <c r="B185" s="526" t="s">
        <v>111</v>
      </c>
      <c r="C185" s="537">
        <v>9823</v>
      </c>
      <c r="D185" s="537">
        <v>164819</v>
      </c>
      <c r="E185" s="538">
        <v>16.778886287284944</v>
      </c>
    </row>
    <row r="186" spans="1:5" ht="18" customHeight="1">
      <c r="A186" s="547" t="s">
        <v>8</v>
      </c>
      <c r="B186" s="526" t="s">
        <v>113</v>
      </c>
      <c r="C186" s="537">
        <v>65939</v>
      </c>
      <c r="D186" s="537">
        <v>38203</v>
      </c>
      <c r="E186" s="538">
        <v>0.5793688105673426</v>
      </c>
    </row>
    <row r="187" spans="1:5" ht="18" customHeight="1">
      <c r="A187" s="547" t="s">
        <v>9</v>
      </c>
      <c r="B187" s="526" t="s">
        <v>115</v>
      </c>
      <c r="C187" s="537">
        <v>148699</v>
      </c>
      <c r="D187" s="537">
        <v>283231</v>
      </c>
      <c r="E187" s="538">
        <v>1.9047269988365758</v>
      </c>
    </row>
    <row r="188" spans="1:5" ht="18" customHeight="1">
      <c r="A188" s="547" t="s">
        <v>10</v>
      </c>
      <c r="B188" s="526" t="s">
        <v>116</v>
      </c>
      <c r="C188" s="537">
        <v>8553</v>
      </c>
      <c r="D188" s="537">
        <v>11441</v>
      </c>
      <c r="E188" s="538">
        <v>1.337659300830118</v>
      </c>
    </row>
    <row r="189" spans="1:5" ht="18" customHeight="1">
      <c r="A189" s="547" t="s">
        <v>11</v>
      </c>
      <c r="B189" s="526" t="s">
        <v>118</v>
      </c>
      <c r="C189" s="537">
        <v>128987</v>
      </c>
      <c r="D189" s="537">
        <v>164836</v>
      </c>
      <c r="E189" s="538">
        <v>1.2779272329769666</v>
      </c>
    </row>
    <row r="190" spans="1:5" ht="18" customHeight="1">
      <c r="A190" s="547" t="s">
        <v>12</v>
      </c>
      <c r="B190" s="526" t="s">
        <v>104</v>
      </c>
      <c r="C190" s="537">
        <v>2026457</v>
      </c>
      <c r="D190" s="537">
        <v>3613339</v>
      </c>
      <c r="E190" s="538">
        <v>1.7830819997660943</v>
      </c>
    </row>
    <row r="191" spans="1:5" ht="18" customHeight="1">
      <c r="A191" s="547" t="s">
        <v>13</v>
      </c>
      <c r="B191" s="526" t="s">
        <v>119</v>
      </c>
      <c r="C191" s="537">
        <v>1091175</v>
      </c>
      <c r="D191" s="537">
        <v>599840</v>
      </c>
      <c r="E191" s="538">
        <v>0.5497193392443925</v>
      </c>
    </row>
    <row r="192" spans="1:5" ht="18" customHeight="1">
      <c r="A192" s="547" t="s">
        <v>14</v>
      </c>
      <c r="B192" s="526" t="s">
        <v>121</v>
      </c>
      <c r="C192" s="537">
        <v>103512</v>
      </c>
      <c r="D192" s="537">
        <v>287708</v>
      </c>
      <c r="E192" s="538">
        <v>2.7794651827807404</v>
      </c>
    </row>
    <row r="193" spans="1:5" ht="18" customHeight="1">
      <c r="A193" s="547" t="s">
        <v>15</v>
      </c>
      <c r="B193" s="526" t="s">
        <v>110</v>
      </c>
      <c r="C193" s="537">
        <v>1338154</v>
      </c>
      <c r="D193" s="537">
        <v>1247535</v>
      </c>
      <c r="E193" s="538">
        <v>0.9322805895285595</v>
      </c>
    </row>
    <row r="194" spans="1:5" ht="18" customHeight="1">
      <c r="A194" s="547" t="s">
        <v>16</v>
      </c>
      <c r="B194" s="526" t="s">
        <v>123</v>
      </c>
      <c r="C194" s="537">
        <v>1132</v>
      </c>
      <c r="D194" s="537">
        <v>2092</v>
      </c>
      <c r="E194" s="538">
        <v>1.8480565371024735</v>
      </c>
    </row>
    <row r="195" spans="1:5" ht="18" customHeight="1">
      <c r="A195" s="547" t="s">
        <v>17</v>
      </c>
      <c r="B195" s="526" t="s">
        <v>70</v>
      </c>
      <c r="C195" s="537">
        <v>1337</v>
      </c>
      <c r="D195" s="537">
        <v>1034</v>
      </c>
      <c r="E195" s="538">
        <v>0.7733732236350037</v>
      </c>
    </row>
    <row r="196" spans="1:5" ht="18" customHeight="1">
      <c r="A196" s="547" t="s">
        <v>18</v>
      </c>
      <c r="B196" s="526" t="s">
        <v>114</v>
      </c>
      <c r="C196" s="537">
        <v>1278028</v>
      </c>
      <c r="D196" s="537">
        <v>1968407</v>
      </c>
      <c r="E196" s="538">
        <v>1.5401908252401355</v>
      </c>
    </row>
    <row r="197" spans="1:5" ht="18" customHeight="1">
      <c r="A197" s="547" t="s">
        <v>19</v>
      </c>
      <c r="B197" s="526" t="s">
        <v>126</v>
      </c>
      <c r="C197" s="537">
        <v>103</v>
      </c>
      <c r="D197" s="537">
        <v>895</v>
      </c>
      <c r="E197" s="538">
        <v>8.689320388349515</v>
      </c>
    </row>
    <row r="198" spans="1:5" ht="18" customHeight="1">
      <c r="A198" s="547" t="s">
        <v>20</v>
      </c>
      <c r="B198" s="526" t="s">
        <v>127</v>
      </c>
      <c r="C198" s="537">
        <v>55992</v>
      </c>
      <c r="D198" s="537">
        <v>92033</v>
      </c>
      <c r="E198" s="538">
        <v>1.643681240177168</v>
      </c>
    </row>
    <row r="199" spans="1:5" ht="18" customHeight="1">
      <c r="A199" s="547" t="s">
        <v>21</v>
      </c>
      <c r="B199" s="526" t="s">
        <v>129</v>
      </c>
      <c r="C199" s="537">
        <v>41040</v>
      </c>
      <c r="D199" s="537">
        <v>37936</v>
      </c>
      <c r="E199" s="538">
        <v>0.9243664717348928</v>
      </c>
    </row>
    <row r="200" spans="1:5" ht="18" customHeight="1">
      <c r="A200" s="547" t="s">
        <v>22</v>
      </c>
      <c r="B200" s="526" t="s">
        <v>100</v>
      </c>
      <c r="C200" s="537">
        <v>7439936</v>
      </c>
      <c r="D200" s="537">
        <v>7793086</v>
      </c>
      <c r="E200" s="538">
        <v>1.0474668061660746</v>
      </c>
    </row>
    <row r="201" spans="1:5" ht="18" customHeight="1">
      <c r="A201" s="547" t="s">
        <v>23</v>
      </c>
      <c r="B201" s="526" t="s">
        <v>358</v>
      </c>
      <c r="C201" s="537">
        <v>3854</v>
      </c>
      <c r="D201" s="537">
        <v>4433</v>
      </c>
      <c r="E201" s="538">
        <v>1.150233523611832</v>
      </c>
    </row>
    <row r="202" spans="1:5" ht="18" customHeight="1">
      <c r="A202" s="547" t="s">
        <v>24</v>
      </c>
      <c r="B202" s="526" t="s">
        <v>132</v>
      </c>
      <c r="C202" s="537">
        <v>15239</v>
      </c>
      <c r="D202" s="537">
        <v>19990</v>
      </c>
      <c r="E202" s="538">
        <v>1.3117658639018308</v>
      </c>
    </row>
    <row r="203" spans="1:5" ht="18" customHeight="1">
      <c r="A203" s="547" t="s">
        <v>25</v>
      </c>
      <c r="B203" s="526" t="s">
        <v>134</v>
      </c>
      <c r="C203" s="537">
        <v>223863</v>
      </c>
      <c r="D203" s="537">
        <v>240195</v>
      </c>
      <c r="E203" s="538">
        <v>1.072955334289275</v>
      </c>
    </row>
    <row r="204" spans="1:5" ht="18" customHeight="1">
      <c r="A204" s="547" t="s">
        <v>26</v>
      </c>
      <c r="B204" s="526" t="s">
        <v>135</v>
      </c>
      <c r="C204" s="537">
        <v>22096</v>
      </c>
      <c r="D204" s="537">
        <v>26058</v>
      </c>
      <c r="E204" s="538">
        <v>1.179308472121651</v>
      </c>
    </row>
    <row r="205" spans="1:5" ht="18" customHeight="1">
      <c r="A205" s="547" t="s">
        <v>27</v>
      </c>
      <c r="B205" s="526" t="s">
        <v>124</v>
      </c>
      <c r="C205" s="537">
        <v>934546</v>
      </c>
      <c r="D205" s="537">
        <v>655871</v>
      </c>
      <c r="E205" s="538">
        <v>0.7018070806573459</v>
      </c>
    </row>
    <row r="206" spans="1:5" ht="18" customHeight="1" thickBot="1">
      <c r="A206" s="547" t="s">
        <v>28</v>
      </c>
      <c r="B206" s="526" t="s">
        <v>106</v>
      </c>
      <c r="C206" s="537">
        <v>2373828</v>
      </c>
      <c r="D206" s="537">
        <v>2337643</v>
      </c>
      <c r="E206" s="538">
        <v>0.9847566883531579</v>
      </c>
    </row>
    <row r="207" spans="1:5" ht="18" customHeight="1" thickBot="1">
      <c r="A207" s="596"/>
      <c r="B207" s="597" t="s">
        <v>167</v>
      </c>
      <c r="C207" s="541">
        <v>21973292</v>
      </c>
      <c r="D207" s="541">
        <v>25575854</v>
      </c>
      <c r="E207" s="557">
        <v>1.1639518557346802</v>
      </c>
    </row>
    <row r="208" spans="3:4" ht="18" customHeight="1">
      <c r="C208" s="545"/>
      <c r="D208" s="545"/>
    </row>
    <row r="209" spans="1:5" ht="18" customHeight="1">
      <c r="A209" s="623" t="s">
        <v>234</v>
      </c>
      <c r="B209" s="623"/>
      <c r="C209" s="623"/>
      <c r="D209" s="623"/>
      <c r="E209" s="623"/>
    </row>
    <row r="210" spans="1:5" ht="18" customHeight="1" thickBot="1">
      <c r="A210" s="551"/>
      <c r="B210" s="551"/>
      <c r="C210" s="551"/>
      <c r="D210" s="551"/>
      <c r="E210" s="551"/>
    </row>
    <row r="211" spans="1:5" ht="18" customHeight="1" thickBot="1">
      <c r="A211" s="521" t="s">
        <v>173</v>
      </c>
      <c r="B211" s="521" t="s">
        <v>169</v>
      </c>
      <c r="C211" s="598" t="s">
        <v>231</v>
      </c>
      <c r="D211" s="524"/>
      <c r="E211" s="525" t="s">
        <v>168</v>
      </c>
    </row>
    <row r="212" spans="1:5" ht="18" customHeight="1" thickBot="1">
      <c r="A212" s="528"/>
      <c r="B212" s="528"/>
      <c r="C212" s="529">
        <v>2010</v>
      </c>
      <c r="D212" s="530">
        <v>2011</v>
      </c>
      <c r="E212" s="531" t="s">
        <v>97</v>
      </c>
    </row>
    <row r="213" spans="1:5" ht="18" customHeight="1">
      <c r="A213" s="546" t="s">
        <v>0</v>
      </c>
      <c r="B213" s="555" t="s">
        <v>117</v>
      </c>
      <c r="C213" s="537">
        <v>987030</v>
      </c>
      <c r="D213" s="537">
        <v>1043114</v>
      </c>
      <c r="E213" s="599">
        <v>1.056820967954368</v>
      </c>
    </row>
    <row r="214" spans="1:5" ht="18" customHeight="1">
      <c r="A214" s="547" t="s">
        <v>1</v>
      </c>
      <c r="B214" s="556" t="s">
        <v>138</v>
      </c>
      <c r="C214" s="537">
        <v>162116</v>
      </c>
      <c r="D214" s="537">
        <v>214810</v>
      </c>
      <c r="E214" s="599">
        <v>1.325038861062449</v>
      </c>
    </row>
    <row r="215" spans="1:5" ht="18" customHeight="1">
      <c r="A215" s="547" t="s">
        <v>2</v>
      </c>
      <c r="B215" s="556" t="s">
        <v>142</v>
      </c>
      <c r="C215" s="537">
        <v>22533</v>
      </c>
      <c r="D215" s="537">
        <v>42138</v>
      </c>
      <c r="E215" s="538">
        <v>1.8700572493675942</v>
      </c>
    </row>
    <row r="216" spans="1:5" ht="18" customHeight="1">
      <c r="A216" s="547" t="s">
        <v>4</v>
      </c>
      <c r="B216" s="556" t="s">
        <v>141</v>
      </c>
      <c r="C216" s="537">
        <v>133706</v>
      </c>
      <c r="D216" s="537">
        <v>117357</v>
      </c>
      <c r="E216" s="538">
        <v>0.8777242606913677</v>
      </c>
    </row>
    <row r="217" spans="1:5" ht="18" customHeight="1">
      <c r="A217" s="547" t="s">
        <v>5</v>
      </c>
      <c r="B217" s="556" t="s">
        <v>145</v>
      </c>
      <c r="C217" s="537">
        <v>25934</v>
      </c>
      <c r="D217" s="537">
        <v>24199</v>
      </c>
      <c r="E217" s="538">
        <v>0.9330994061849309</v>
      </c>
    </row>
    <row r="218" spans="1:5" ht="18" customHeight="1">
      <c r="A218" s="547" t="s">
        <v>6</v>
      </c>
      <c r="B218" s="556" t="s">
        <v>146</v>
      </c>
      <c r="C218" s="537">
        <v>9813</v>
      </c>
      <c r="D218" s="537">
        <v>12165</v>
      </c>
      <c r="E218" s="538">
        <v>1.2396820544176093</v>
      </c>
    </row>
    <row r="219" spans="1:5" ht="18" customHeight="1">
      <c r="A219" s="547" t="s">
        <v>7</v>
      </c>
      <c r="B219" s="556" t="s">
        <v>128</v>
      </c>
      <c r="C219" s="537">
        <v>429795</v>
      </c>
      <c r="D219" s="537">
        <v>484125</v>
      </c>
      <c r="E219" s="538">
        <v>1.1264091020137508</v>
      </c>
    </row>
    <row r="220" spans="1:5" ht="18" customHeight="1">
      <c r="A220" s="547" t="s">
        <v>8</v>
      </c>
      <c r="B220" s="556" t="s">
        <v>363</v>
      </c>
      <c r="C220" s="537">
        <v>80614</v>
      </c>
      <c r="D220" s="537">
        <v>128128</v>
      </c>
      <c r="E220" s="538">
        <v>1.5894013446795843</v>
      </c>
    </row>
    <row r="221" spans="1:5" ht="18" customHeight="1">
      <c r="A221" s="547" t="s">
        <v>9</v>
      </c>
      <c r="B221" s="556" t="s">
        <v>159</v>
      </c>
      <c r="C221" s="537">
        <v>25891</v>
      </c>
      <c r="D221" s="537">
        <v>11595</v>
      </c>
      <c r="E221" s="538">
        <v>0.4478390174191804</v>
      </c>
    </row>
    <row r="222" spans="1:5" ht="18" customHeight="1">
      <c r="A222" s="547" t="s">
        <v>10</v>
      </c>
      <c r="B222" s="556" t="s">
        <v>147</v>
      </c>
      <c r="C222" s="537">
        <v>1564</v>
      </c>
      <c r="D222" s="537">
        <v>2025</v>
      </c>
      <c r="E222" s="538">
        <v>1.2947570332480818</v>
      </c>
    </row>
    <row r="223" spans="1:5" ht="18" customHeight="1">
      <c r="A223" s="547" t="s">
        <v>11</v>
      </c>
      <c r="B223" s="556" t="s">
        <v>108</v>
      </c>
      <c r="C223" s="537">
        <v>1413756</v>
      </c>
      <c r="D223" s="537">
        <v>1320667</v>
      </c>
      <c r="E223" s="538">
        <v>0.9341548329414694</v>
      </c>
    </row>
    <row r="224" spans="1:5" ht="18" customHeight="1">
      <c r="A224" s="547" t="s">
        <v>12</v>
      </c>
      <c r="B224" s="556" t="s">
        <v>140</v>
      </c>
      <c r="C224" s="537">
        <v>28842</v>
      </c>
      <c r="D224" s="537">
        <v>28851</v>
      </c>
      <c r="E224" s="538">
        <v>1.0003120449344705</v>
      </c>
    </row>
    <row r="225" spans="1:5" ht="18" customHeight="1">
      <c r="A225" s="547" t="s">
        <v>13</v>
      </c>
      <c r="B225" s="556" t="s">
        <v>133</v>
      </c>
      <c r="C225" s="537">
        <v>13337</v>
      </c>
      <c r="D225" s="537">
        <v>17069</v>
      </c>
      <c r="E225" s="538">
        <v>1.279823048661618</v>
      </c>
    </row>
    <row r="226" spans="1:5" ht="18" customHeight="1">
      <c r="A226" s="547" t="s">
        <v>14</v>
      </c>
      <c r="B226" s="556" t="s">
        <v>130</v>
      </c>
      <c r="C226" s="537">
        <v>491095</v>
      </c>
      <c r="D226" s="537">
        <v>180683</v>
      </c>
      <c r="E226" s="538">
        <v>0.3679186308148118</v>
      </c>
    </row>
    <row r="227" spans="1:5" ht="18" customHeight="1">
      <c r="A227" s="547" t="s">
        <v>15</v>
      </c>
      <c r="B227" s="556" t="s">
        <v>122</v>
      </c>
      <c r="C227" s="537">
        <v>669463</v>
      </c>
      <c r="D227" s="537">
        <v>572228</v>
      </c>
      <c r="E227" s="538">
        <v>0.8547567229256882</v>
      </c>
    </row>
    <row r="228" spans="1:5" ht="18" customHeight="1">
      <c r="A228" s="547" t="s">
        <v>16</v>
      </c>
      <c r="B228" s="556" t="s">
        <v>148</v>
      </c>
      <c r="C228" s="537">
        <v>28109</v>
      </c>
      <c r="D228" s="537">
        <v>38388</v>
      </c>
      <c r="E228" s="538">
        <v>1.3656835888861218</v>
      </c>
    </row>
    <row r="229" spans="1:5" ht="18" customHeight="1">
      <c r="A229" s="547" t="s">
        <v>17</v>
      </c>
      <c r="B229" s="556" t="s">
        <v>120</v>
      </c>
      <c r="C229" s="537">
        <v>379574</v>
      </c>
      <c r="D229" s="537">
        <v>408057</v>
      </c>
      <c r="E229" s="538">
        <v>1.0750393862593328</v>
      </c>
    </row>
    <row r="230" spans="1:5" ht="18" customHeight="1">
      <c r="A230" s="547" t="s">
        <v>18</v>
      </c>
      <c r="B230" s="556" t="s">
        <v>150</v>
      </c>
      <c r="C230" s="537">
        <v>13553</v>
      </c>
      <c r="D230" s="537">
        <v>15399</v>
      </c>
      <c r="E230" s="538">
        <v>1.136206006050321</v>
      </c>
    </row>
    <row r="231" spans="1:5" ht="18" customHeight="1">
      <c r="A231" s="547" t="s">
        <v>19</v>
      </c>
      <c r="B231" s="556" t="s">
        <v>137</v>
      </c>
      <c r="C231" s="537">
        <v>189984</v>
      </c>
      <c r="D231" s="537">
        <v>168134</v>
      </c>
      <c r="E231" s="538">
        <v>0.8849903149738926</v>
      </c>
    </row>
    <row r="232" spans="1:5" ht="18" customHeight="1">
      <c r="A232" s="547" t="s">
        <v>20</v>
      </c>
      <c r="B232" s="556" t="s">
        <v>151</v>
      </c>
      <c r="C232" s="537">
        <v>13</v>
      </c>
      <c r="D232" s="537">
        <v>3912</v>
      </c>
      <c r="E232" s="538">
        <v>300.9230769230769</v>
      </c>
    </row>
    <row r="233" spans="1:5" ht="18" customHeight="1">
      <c r="A233" s="547" t="s">
        <v>21</v>
      </c>
      <c r="B233" s="556" t="s">
        <v>131</v>
      </c>
      <c r="C233" s="537">
        <v>376635</v>
      </c>
      <c r="D233" s="537">
        <v>447690</v>
      </c>
      <c r="E233" s="538">
        <v>1.1886574535027281</v>
      </c>
    </row>
    <row r="234" spans="1:5" ht="18" customHeight="1">
      <c r="A234" s="547" t="s">
        <v>22</v>
      </c>
      <c r="B234" s="556" t="s">
        <v>152</v>
      </c>
      <c r="C234" s="537">
        <v>628</v>
      </c>
      <c r="D234" s="537">
        <v>911</v>
      </c>
      <c r="E234" s="538">
        <v>1.4506369426751593</v>
      </c>
    </row>
    <row r="235" spans="1:5" ht="18" customHeight="1">
      <c r="A235" s="547" t="s">
        <v>23</v>
      </c>
      <c r="B235" s="556" t="s">
        <v>359</v>
      </c>
      <c r="C235" s="537">
        <v>15286</v>
      </c>
      <c r="D235" s="537">
        <v>11129</v>
      </c>
      <c r="E235" s="538">
        <v>0.7280518121156614</v>
      </c>
    </row>
    <row r="236" spans="1:5" ht="18" customHeight="1">
      <c r="A236" s="547" t="s">
        <v>24</v>
      </c>
      <c r="B236" s="556" t="s">
        <v>139</v>
      </c>
      <c r="C236" s="537">
        <v>165438</v>
      </c>
      <c r="D236" s="537">
        <v>208504</v>
      </c>
      <c r="E236" s="538">
        <v>1.2603150424932603</v>
      </c>
    </row>
    <row r="237" spans="1:5" ht="18" customHeight="1">
      <c r="A237" s="547" t="s">
        <v>25</v>
      </c>
      <c r="B237" s="556" t="s">
        <v>136</v>
      </c>
      <c r="C237" s="537">
        <v>249615</v>
      </c>
      <c r="D237" s="537">
        <v>242090</v>
      </c>
      <c r="E237" s="538">
        <v>0.9698535745047373</v>
      </c>
    </row>
    <row r="238" spans="1:5" ht="18" customHeight="1">
      <c r="A238" s="547" t="s">
        <v>26</v>
      </c>
      <c r="B238" s="556" t="s">
        <v>143</v>
      </c>
      <c r="C238" s="537">
        <v>129191</v>
      </c>
      <c r="D238" s="537">
        <v>99240</v>
      </c>
      <c r="E238" s="538">
        <v>0.7681649650517451</v>
      </c>
    </row>
    <row r="239" spans="1:5" ht="18" customHeight="1">
      <c r="A239" s="547" t="s">
        <v>27</v>
      </c>
      <c r="B239" s="556" t="s">
        <v>102</v>
      </c>
      <c r="C239" s="537">
        <v>5632235</v>
      </c>
      <c r="D239" s="537">
        <v>5340771</v>
      </c>
      <c r="E239" s="538">
        <v>0.9482507388274815</v>
      </c>
    </row>
    <row r="240" spans="1:5" ht="18" customHeight="1">
      <c r="A240" s="547" t="s">
        <v>28</v>
      </c>
      <c r="B240" s="556" t="s">
        <v>149</v>
      </c>
      <c r="C240" s="537">
        <v>45169</v>
      </c>
      <c r="D240" s="537">
        <v>36415</v>
      </c>
      <c r="E240" s="538">
        <v>0.8061945139365494</v>
      </c>
    </row>
    <row r="241" spans="1:5" ht="18" customHeight="1">
      <c r="A241" s="547" t="s">
        <v>29</v>
      </c>
      <c r="B241" s="556" t="s">
        <v>360</v>
      </c>
      <c r="C241" s="537">
        <v>14092</v>
      </c>
      <c r="D241" s="537">
        <v>14509</v>
      </c>
      <c r="E241" s="538">
        <v>1.029591257451036</v>
      </c>
    </row>
    <row r="242" spans="1:5" ht="18" customHeight="1">
      <c r="A242" s="547" t="s">
        <v>30</v>
      </c>
      <c r="B242" s="556" t="s">
        <v>361</v>
      </c>
      <c r="C242" s="537">
        <v>167427</v>
      </c>
      <c r="D242" s="537">
        <v>179658</v>
      </c>
      <c r="E242" s="538">
        <v>1.0730527334300919</v>
      </c>
    </row>
    <row r="243" spans="1:5" ht="18" customHeight="1">
      <c r="A243" s="547" t="s">
        <v>31</v>
      </c>
      <c r="B243" s="556" t="s">
        <v>362</v>
      </c>
      <c r="C243" s="537">
        <v>20753</v>
      </c>
      <c r="D243" s="537">
        <v>37373</v>
      </c>
      <c r="E243" s="538">
        <v>1.8008480701585312</v>
      </c>
    </row>
    <row r="244" spans="1:5" ht="18" customHeight="1">
      <c r="A244" s="547" t="s">
        <v>41</v>
      </c>
      <c r="B244" s="556" t="s">
        <v>125</v>
      </c>
      <c r="C244" s="537">
        <v>444809</v>
      </c>
      <c r="D244" s="537">
        <v>419671</v>
      </c>
      <c r="E244" s="538">
        <v>0.9434858557268401</v>
      </c>
    </row>
    <row r="245" spans="1:5" ht="18" customHeight="1" thickBot="1">
      <c r="A245" s="547" t="s">
        <v>46</v>
      </c>
      <c r="B245" s="556" t="s">
        <v>112</v>
      </c>
      <c r="C245" s="537">
        <v>1303704</v>
      </c>
      <c r="D245" s="537">
        <v>1268574</v>
      </c>
      <c r="E245" s="538">
        <v>0.9730536993059774</v>
      </c>
    </row>
    <row r="246" spans="1:5" s="517" customFormat="1" ht="18" customHeight="1" thickBot="1">
      <c r="A246" s="549"/>
      <c r="B246" s="550" t="s">
        <v>167</v>
      </c>
      <c r="C246" s="541">
        <v>13671704</v>
      </c>
      <c r="D246" s="541">
        <v>13139579</v>
      </c>
      <c r="E246" s="557">
        <v>0.9610783703333542</v>
      </c>
    </row>
    <row r="247" spans="1:10" ht="15.75">
      <c r="A247" s="600"/>
      <c r="B247" s="601"/>
      <c r="C247" s="602"/>
      <c r="D247" s="602"/>
      <c r="E247" s="586"/>
      <c r="I247" s="545"/>
      <c r="J247" s="545"/>
    </row>
    <row r="248" spans="1:10" ht="15.75">
      <c r="A248" s="600"/>
      <c r="B248" s="601"/>
      <c r="C248" s="602"/>
      <c r="D248" s="602"/>
      <c r="E248" s="586"/>
      <c r="I248" s="545"/>
      <c r="J248" s="545"/>
    </row>
    <row r="249" spans="1:10" ht="15.75">
      <c r="A249" s="600"/>
      <c r="B249" s="601"/>
      <c r="C249" s="602"/>
      <c r="D249" s="602"/>
      <c r="E249" s="586"/>
      <c r="I249" s="545"/>
      <c r="J249" s="545"/>
    </row>
    <row r="250" spans="1:10" ht="15.75">
      <c r="A250" s="600"/>
      <c r="C250" s="603"/>
      <c r="E250" s="586"/>
      <c r="I250" s="545"/>
      <c r="J250" s="545"/>
    </row>
    <row r="251" spans="1:10" ht="15.75">
      <c r="A251" s="600"/>
      <c r="C251" s="545"/>
      <c r="D251" s="545"/>
      <c r="E251" s="586"/>
      <c r="I251" s="545"/>
      <c r="J251" s="545"/>
    </row>
    <row r="252" spans="3:10" ht="15.75">
      <c r="C252" s="545"/>
      <c r="D252" s="545"/>
      <c r="I252" s="545"/>
      <c r="J252" s="545"/>
    </row>
    <row r="253" spans="3:4" ht="15.75">
      <c r="C253" s="545"/>
      <c r="D253" s="545"/>
    </row>
    <row r="266" ht="15.75">
      <c r="H266" s="570"/>
    </row>
    <row r="267" spans="8:10" ht="15.75">
      <c r="H267" s="570"/>
      <c r="I267" s="604"/>
      <c r="J267" s="604"/>
    </row>
    <row r="268" spans="8:10" ht="15.75">
      <c r="H268" s="570"/>
      <c r="I268" s="604"/>
      <c r="J268" s="604"/>
    </row>
    <row r="269" spans="8:10" ht="15.75">
      <c r="H269" s="570"/>
      <c r="I269" s="604"/>
      <c r="J269" s="604"/>
    </row>
    <row r="270" spans="8:10" ht="15.75">
      <c r="H270" s="570"/>
      <c r="I270" s="604"/>
      <c r="J270" s="604"/>
    </row>
    <row r="271" spans="8:10" ht="15.75">
      <c r="H271" s="570"/>
      <c r="I271" s="604"/>
      <c r="J271" s="604"/>
    </row>
    <row r="272" spans="8:10" ht="15.75">
      <c r="H272" s="570"/>
      <c r="I272" s="604"/>
      <c r="J272" s="604"/>
    </row>
    <row r="273" spans="8:10" ht="15.75">
      <c r="H273" s="570"/>
      <c r="I273" s="604"/>
      <c r="J273" s="604"/>
    </row>
    <row r="274" spans="8:10" ht="15.75">
      <c r="H274" s="570"/>
      <c r="I274" s="604"/>
      <c r="J274" s="604"/>
    </row>
    <row r="275" spans="8:10" ht="15.75">
      <c r="H275" s="570"/>
      <c r="I275" s="604"/>
      <c r="J275" s="604"/>
    </row>
    <row r="276" spans="8:10" ht="15.75">
      <c r="H276" s="605"/>
      <c r="I276" s="604"/>
      <c r="J276" s="604"/>
    </row>
    <row r="277" spans="8:10" ht="15.75">
      <c r="H277" s="570"/>
      <c r="I277" s="604"/>
      <c r="J277" s="604"/>
    </row>
    <row r="278" spans="8:10" ht="15.75">
      <c r="H278" s="570"/>
      <c r="I278" s="604"/>
      <c r="J278" s="604"/>
    </row>
    <row r="279" spans="8:10" ht="15.75">
      <c r="H279" s="570"/>
      <c r="I279" s="604"/>
      <c r="J279" s="604"/>
    </row>
    <row r="280" spans="8:10" ht="15.75">
      <c r="H280" s="570"/>
      <c r="I280" s="604"/>
      <c r="J280" s="604"/>
    </row>
    <row r="281" spans="8:10" ht="15.75">
      <c r="H281" s="570"/>
      <c r="I281" s="604"/>
      <c r="J281" s="604"/>
    </row>
    <row r="282" spans="8:10" ht="15.75">
      <c r="H282" s="570"/>
      <c r="I282" s="604"/>
      <c r="J282" s="604"/>
    </row>
    <row r="283" spans="8:10" ht="15.75">
      <c r="H283" s="570"/>
      <c r="I283" s="604"/>
      <c r="J283" s="604"/>
    </row>
    <row r="284" spans="8:10" ht="15.75">
      <c r="H284" s="570"/>
      <c r="I284" s="604"/>
      <c r="J284" s="604"/>
    </row>
    <row r="285" spans="8:10" ht="15.75">
      <c r="H285" s="570"/>
      <c r="I285" s="604"/>
      <c r="J285" s="604"/>
    </row>
    <row r="286" spans="8:10" ht="15.75">
      <c r="H286" s="570"/>
      <c r="I286" s="604"/>
      <c r="J286" s="604"/>
    </row>
    <row r="287" spans="3:10" ht="15.75">
      <c r="C287" s="603"/>
      <c r="H287" s="570"/>
      <c r="I287" s="604"/>
      <c r="J287" s="604"/>
    </row>
    <row r="288" spans="3:10" ht="15.75">
      <c r="C288" s="545"/>
      <c r="D288" s="545"/>
      <c r="H288" s="570"/>
      <c r="I288" s="604"/>
      <c r="J288" s="604"/>
    </row>
    <row r="289" spans="3:10" ht="15.75">
      <c r="C289" s="545"/>
      <c r="D289" s="545"/>
      <c r="H289" s="570"/>
      <c r="I289" s="604"/>
      <c r="J289" s="604"/>
    </row>
    <row r="290" spans="3:10" ht="15.75">
      <c r="C290" s="545"/>
      <c r="D290" s="545"/>
      <c r="H290" s="570"/>
      <c r="I290" s="604"/>
      <c r="J290" s="604"/>
    </row>
    <row r="291" spans="3:10" ht="15.75">
      <c r="C291" s="545"/>
      <c r="D291" s="545"/>
      <c r="H291" s="570"/>
      <c r="I291" s="604"/>
      <c r="J291" s="604"/>
    </row>
    <row r="292" spans="3:10" ht="15.75">
      <c r="C292" s="545"/>
      <c r="D292" s="545"/>
      <c r="H292" s="570"/>
      <c r="I292" s="604"/>
      <c r="J292" s="604"/>
    </row>
    <row r="293" spans="3:10" ht="15.75">
      <c r="C293" s="545"/>
      <c r="D293" s="545"/>
      <c r="H293" s="570"/>
      <c r="I293" s="604"/>
      <c r="J293" s="604"/>
    </row>
    <row r="294" spans="8:10" ht="15.75">
      <c r="H294" s="570"/>
      <c r="I294" s="604"/>
      <c r="J294" s="604"/>
    </row>
    <row r="296" spans="9:10" ht="15.75">
      <c r="I296" s="545"/>
      <c r="J296" s="545"/>
    </row>
    <row r="331" ht="15.75">
      <c r="C331" s="603"/>
    </row>
    <row r="332" spans="3:4" ht="15.75">
      <c r="C332" s="545"/>
      <c r="D332" s="545"/>
    </row>
    <row r="333" spans="3:4" ht="15.75">
      <c r="C333" s="545"/>
      <c r="D333" s="545"/>
    </row>
    <row r="334" spans="3:4" ht="15.75">
      <c r="C334" s="545"/>
      <c r="D334" s="545"/>
    </row>
    <row r="335" spans="3:4" ht="15.75">
      <c r="C335" s="545"/>
      <c r="D335" s="545"/>
    </row>
    <row r="336" spans="3:4" ht="15.75">
      <c r="C336" s="545"/>
      <c r="D336" s="545"/>
    </row>
    <row r="337" spans="3:4" ht="15.75">
      <c r="C337" s="545"/>
      <c r="D337" s="545"/>
    </row>
    <row r="338" spans="3:4" ht="15.75">
      <c r="C338" s="545"/>
      <c r="D338" s="545"/>
    </row>
    <row r="339" spans="3:4" ht="15.75">
      <c r="C339" s="545"/>
      <c r="D339" s="545"/>
    </row>
    <row r="340" spans="3:4" ht="15.75">
      <c r="C340" s="545"/>
      <c r="D340" s="545"/>
    </row>
    <row r="341" spans="3:4" ht="15.75">
      <c r="C341" s="545"/>
      <c r="D341" s="545"/>
    </row>
    <row r="342" spans="3:4" ht="15.75">
      <c r="C342" s="545"/>
      <c r="D342" s="545"/>
    </row>
    <row r="343" spans="3:4" ht="15.75">
      <c r="C343" s="545"/>
      <c r="D343" s="545"/>
    </row>
    <row r="344" spans="3:4" ht="15.75">
      <c r="C344" s="545"/>
      <c r="D344" s="545"/>
    </row>
    <row r="345" spans="3:4" ht="15.75">
      <c r="C345" s="545"/>
      <c r="D345" s="545"/>
    </row>
    <row r="346" spans="3:4" ht="15.75">
      <c r="C346" s="545"/>
      <c r="D346" s="545"/>
    </row>
    <row r="347" spans="3:4" ht="15.75">
      <c r="C347" s="545"/>
      <c r="D347" s="545"/>
    </row>
    <row r="348" spans="3:4" ht="15.75">
      <c r="C348" s="545"/>
      <c r="D348" s="545"/>
    </row>
    <row r="349" spans="3:4" ht="15.75">
      <c r="C349" s="545"/>
      <c r="D349" s="545"/>
    </row>
    <row r="350" spans="3:4" ht="15.75">
      <c r="C350" s="545"/>
      <c r="D350" s="545"/>
    </row>
    <row r="353" ht="12" customHeight="1"/>
  </sheetData>
  <sheetProtection/>
  <mergeCells count="5">
    <mergeCell ref="A209:E209"/>
    <mergeCell ref="A2:E2"/>
    <mergeCell ref="A12:E12"/>
    <mergeCell ref="A166:E166"/>
    <mergeCell ref="A175:E17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="75" zoomScaleNormal="75" zoomScalePageLayoutView="0" workbookViewId="0" topLeftCell="A64">
      <selection activeCell="B38" sqref="B38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3" width="21.28125" style="0" customWidth="1"/>
    <col min="4" max="4" width="16.421875" style="0" customWidth="1"/>
    <col min="5" max="5" width="15.7109375" style="0" customWidth="1"/>
  </cols>
  <sheetData>
    <row r="1" spans="1:6" s="3" customFormat="1" ht="18" customHeight="1">
      <c r="A1" s="624" t="s">
        <v>236</v>
      </c>
      <c r="B1" s="624"/>
      <c r="C1" s="624"/>
      <c r="D1" s="624"/>
      <c r="E1" s="624"/>
      <c r="F1" s="2"/>
    </row>
    <row r="2" spans="1:6" s="3" customFormat="1" ht="18" customHeight="1" thickBot="1">
      <c r="A2" s="31"/>
      <c r="B2" s="31"/>
      <c r="C2" s="31"/>
      <c r="D2" s="31"/>
      <c r="E2" s="31"/>
      <c r="F2" s="2"/>
    </row>
    <row r="3" spans="1:6" s="1" customFormat="1" ht="18" customHeight="1" thickBot="1">
      <c r="A3" s="9" t="s">
        <v>173</v>
      </c>
      <c r="B3" s="7" t="s">
        <v>164</v>
      </c>
      <c r="C3" s="71" t="s">
        <v>235</v>
      </c>
      <c r="D3" s="72"/>
      <c r="E3" s="8" t="s">
        <v>168</v>
      </c>
      <c r="F3" s="73"/>
    </row>
    <row r="4" spans="1:5" s="1" customFormat="1" ht="18" customHeight="1" thickBot="1">
      <c r="A4" s="11"/>
      <c r="B4" s="16"/>
      <c r="C4" s="484">
        <v>2010</v>
      </c>
      <c r="D4" s="338">
        <v>2011</v>
      </c>
      <c r="E4" s="483" t="s">
        <v>97</v>
      </c>
    </row>
    <row r="5" spans="1:5" ht="18" customHeight="1">
      <c r="A5" s="9" t="s">
        <v>0</v>
      </c>
      <c r="B5" s="25" t="s">
        <v>165</v>
      </c>
      <c r="C5" s="37">
        <v>3600774</v>
      </c>
      <c r="D5" s="220">
        <v>3345017</v>
      </c>
      <c r="E5" s="38">
        <v>0.9289716599819927</v>
      </c>
    </row>
    <row r="6" spans="1:5" ht="18" customHeight="1" thickBot="1">
      <c r="A6" s="10" t="s">
        <v>1</v>
      </c>
      <c r="B6" s="22" t="s">
        <v>166</v>
      </c>
      <c r="C6" s="40">
        <v>-1276670</v>
      </c>
      <c r="D6" s="221">
        <v>428866</v>
      </c>
      <c r="E6" s="57" t="s">
        <v>48</v>
      </c>
    </row>
    <row r="7" spans="1:5" s="74" customFormat="1" ht="18" customHeight="1" thickBot="1">
      <c r="A7" s="14"/>
      <c r="B7" s="23" t="s">
        <v>167</v>
      </c>
      <c r="C7" s="42">
        <v>2324104</v>
      </c>
      <c r="D7" s="300">
        <v>3773883</v>
      </c>
      <c r="E7" s="54">
        <v>1.6238012584634767</v>
      </c>
    </row>
    <row r="8" ht="18" customHeight="1"/>
    <row r="9" ht="18" customHeight="1"/>
    <row r="10" ht="18" customHeight="1"/>
    <row r="11" spans="1:6" s="283" customFormat="1" ht="18" customHeight="1">
      <c r="A11" s="624" t="s">
        <v>237</v>
      </c>
      <c r="B11" s="624"/>
      <c r="C11" s="624"/>
      <c r="D11" s="624"/>
      <c r="E11" s="624"/>
      <c r="F11" s="236"/>
    </row>
    <row r="12" spans="1:6" s="3" customFormat="1" ht="18" customHeight="1" thickBot="1">
      <c r="A12" s="31"/>
      <c r="B12" s="31"/>
      <c r="C12" s="31"/>
      <c r="D12" s="31"/>
      <c r="E12" s="31"/>
      <c r="F12" s="2"/>
    </row>
    <row r="13" spans="1:6" s="1" customFormat="1" ht="18" customHeight="1" thickBot="1">
      <c r="A13" s="9" t="s">
        <v>173</v>
      </c>
      <c r="B13" s="7" t="s">
        <v>169</v>
      </c>
      <c r="C13" s="71" t="s">
        <v>235</v>
      </c>
      <c r="D13" s="72"/>
      <c r="E13" s="75" t="s">
        <v>168</v>
      </c>
      <c r="F13" s="73"/>
    </row>
    <row r="14" spans="1:5" s="1" customFormat="1" ht="18" customHeight="1" thickBot="1">
      <c r="A14" s="34"/>
      <c r="B14" s="34"/>
      <c r="C14" s="484">
        <v>2010</v>
      </c>
      <c r="D14" s="338">
        <v>2011</v>
      </c>
      <c r="E14" s="483" t="s">
        <v>97</v>
      </c>
    </row>
    <row r="15" spans="1:5" s="1" customFormat="1" ht="18" customHeight="1">
      <c r="A15" s="330" t="s">
        <v>0</v>
      </c>
      <c r="B15" t="s">
        <v>99</v>
      </c>
      <c r="C15" s="43">
        <v>77579</v>
      </c>
      <c r="D15" s="43">
        <v>76756</v>
      </c>
      <c r="E15" s="52">
        <v>0.9893914590288609</v>
      </c>
    </row>
    <row r="16" spans="1:5" ht="18" customHeight="1">
      <c r="A16" s="344" t="s">
        <v>1</v>
      </c>
      <c r="B16" t="s">
        <v>101</v>
      </c>
      <c r="C16" s="43">
        <v>69568</v>
      </c>
      <c r="D16" s="43">
        <v>80927</v>
      </c>
      <c r="E16" s="52">
        <v>1.1632790938362465</v>
      </c>
    </row>
    <row r="17" spans="1:5" ht="18" customHeight="1">
      <c r="A17" s="344" t="s">
        <v>2</v>
      </c>
      <c r="B17" t="s">
        <v>103</v>
      </c>
      <c r="C17" s="43">
        <v>317251</v>
      </c>
      <c r="D17" s="43">
        <v>223421</v>
      </c>
      <c r="E17" s="52">
        <v>0.7042404909677196</v>
      </c>
    </row>
    <row r="18" spans="1:5" ht="18" customHeight="1">
      <c r="A18" s="344" t="s">
        <v>4</v>
      </c>
      <c r="B18" t="s">
        <v>105</v>
      </c>
      <c r="C18" s="43">
        <v>476880</v>
      </c>
      <c r="D18" s="43">
        <v>494451</v>
      </c>
      <c r="E18" s="52">
        <v>1.0368457473578259</v>
      </c>
    </row>
    <row r="19" spans="1:5" ht="18" customHeight="1">
      <c r="A19" s="344" t="s">
        <v>5</v>
      </c>
      <c r="B19" t="s">
        <v>107</v>
      </c>
      <c r="C19" s="43">
        <v>-28977</v>
      </c>
      <c r="D19" s="43">
        <v>-75200</v>
      </c>
      <c r="E19" s="57" t="s">
        <v>48</v>
      </c>
    </row>
    <row r="20" spans="1:5" ht="18" customHeight="1">
      <c r="A20" s="344" t="s">
        <v>6</v>
      </c>
      <c r="B20" t="s">
        <v>109</v>
      </c>
      <c r="C20" s="43">
        <v>992</v>
      </c>
      <c r="D20" s="43">
        <v>5300</v>
      </c>
      <c r="E20" s="52">
        <v>5.342741935483871</v>
      </c>
    </row>
    <row r="21" spans="1:5" ht="18" customHeight="1">
      <c r="A21" s="344" t="s">
        <v>7</v>
      </c>
      <c r="B21" t="s">
        <v>111</v>
      </c>
      <c r="C21" s="43">
        <v>-1784</v>
      </c>
      <c r="D21" s="43">
        <v>7258</v>
      </c>
      <c r="E21" s="57" t="s">
        <v>48</v>
      </c>
    </row>
    <row r="22" spans="1:5" ht="18" customHeight="1">
      <c r="A22" s="344" t="s">
        <v>8</v>
      </c>
      <c r="B22" t="s">
        <v>113</v>
      </c>
      <c r="C22" s="43">
        <v>27245</v>
      </c>
      <c r="D22" s="43">
        <v>23866</v>
      </c>
      <c r="E22" s="52">
        <v>0.8759772435309231</v>
      </c>
    </row>
    <row r="23" spans="1:5" ht="18" customHeight="1">
      <c r="A23" s="344" t="s">
        <v>9</v>
      </c>
      <c r="B23" t="s">
        <v>115</v>
      </c>
      <c r="C23" s="43">
        <v>32161</v>
      </c>
      <c r="D23" s="43">
        <v>31778</v>
      </c>
      <c r="E23" s="52">
        <v>0.9880911663194553</v>
      </c>
    </row>
    <row r="24" spans="1:5" ht="18" customHeight="1">
      <c r="A24" s="344" t="s">
        <v>10</v>
      </c>
      <c r="B24" t="s">
        <v>116</v>
      </c>
      <c r="C24" s="43">
        <v>3838</v>
      </c>
      <c r="D24" s="43">
        <v>5178</v>
      </c>
      <c r="E24" s="52">
        <v>1.3491401771756122</v>
      </c>
    </row>
    <row r="25" spans="1:5" ht="18" customHeight="1">
      <c r="A25" s="344" t="s">
        <v>11</v>
      </c>
      <c r="B25" t="s">
        <v>118</v>
      </c>
      <c r="C25" s="43">
        <v>28766</v>
      </c>
      <c r="D25" s="43">
        <v>31836</v>
      </c>
      <c r="E25" s="52">
        <v>1.1067232149064867</v>
      </c>
    </row>
    <row r="26" spans="1:5" ht="18" customHeight="1">
      <c r="A26" s="344" t="s">
        <v>12</v>
      </c>
      <c r="B26" t="s">
        <v>104</v>
      </c>
      <c r="C26" s="43">
        <v>89616</v>
      </c>
      <c r="D26" s="43">
        <v>94585</v>
      </c>
      <c r="E26" s="52">
        <v>1.0554476879128727</v>
      </c>
    </row>
    <row r="27" spans="1:5" ht="18" customHeight="1">
      <c r="A27" s="344" t="s">
        <v>13</v>
      </c>
      <c r="B27" t="s">
        <v>119</v>
      </c>
      <c r="C27" s="43">
        <v>35748</v>
      </c>
      <c r="D27" s="43">
        <v>46731</v>
      </c>
      <c r="E27" s="52">
        <v>1.3072339711312522</v>
      </c>
    </row>
    <row r="28" spans="1:5" ht="18" customHeight="1">
      <c r="A28" s="344" t="s">
        <v>14</v>
      </c>
      <c r="B28" t="s">
        <v>121</v>
      </c>
      <c r="C28" s="43">
        <v>-14187</v>
      </c>
      <c r="D28" s="43">
        <v>-11540</v>
      </c>
      <c r="E28" s="57" t="s">
        <v>48</v>
      </c>
    </row>
    <row r="29" spans="1:5" ht="18" customHeight="1">
      <c r="A29" s="344" t="s">
        <v>15</v>
      </c>
      <c r="B29" t="s">
        <v>110</v>
      </c>
      <c r="C29" s="43">
        <v>241155</v>
      </c>
      <c r="D29" s="43">
        <v>213550</v>
      </c>
      <c r="E29" s="52">
        <v>0.8855300532852315</v>
      </c>
    </row>
    <row r="30" spans="1:5" ht="18" customHeight="1">
      <c r="A30" s="344" t="s">
        <v>16</v>
      </c>
      <c r="B30" t="s">
        <v>123</v>
      </c>
      <c r="C30" s="43">
        <v>296</v>
      </c>
      <c r="D30" s="43">
        <v>160</v>
      </c>
      <c r="E30" s="52">
        <v>0.5405405405405406</v>
      </c>
    </row>
    <row r="31" spans="1:5" ht="18" customHeight="1">
      <c r="A31" s="344" t="s">
        <v>17</v>
      </c>
      <c r="B31" t="s">
        <v>70</v>
      </c>
      <c r="C31" s="43">
        <v>-2617</v>
      </c>
      <c r="D31" s="43">
        <v>-1783</v>
      </c>
      <c r="E31" s="57" t="s">
        <v>48</v>
      </c>
    </row>
    <row r="32" spans="1:5" ht="18" customHeight="1">
      <c r="A32" s="344" t="s">
        <v>18</v>
      </c>
      <c r="B32" t="s">
        <v>114</v>
      </c>
      <c r="C32" s="43">
        <v>-6636</v>
      </c>
      <c r="D32" s="43">
        <v>-777</v>
      </c>
      <c r="E32" s="57" t="s">
        <v>48</v>
      </c>
    </row>
    <row r="33" spans="1:5" ht="18" customHeight="1">
      <c r="A33" s="344" t="s">
        <v>19</v>
      </c>
      <c r="B33" t="s">
        <v>126</v>
      </c>
      <c r="C33" s="43">
        <v>-287</v>
      </c>
      <c r="D33" s="43">
        <v>7538</v>
      </c>
      <c r="E33" s="57" t="s">
        <v>48</v>
      </c>
    </row>
    <row r="34" spans="1:5" ht="18" customHeight="1">
      <c r="A34" s="344" t="s">
        <v>20</v>
      </c>
      <c r="B34" t="s">
        <v>127</v>
      </c>
      <c r="C34" s="43">
        <v>4093</v>
      </c>
      <c r="D34" s="43">
        <v>4447</v>
      </c>
      <c r="E34" s="52">
        <v>1.086489127779135</v>
      </c>
    </row>
    <row r="35" spans="1:5" ht="18" customHeight="1">
      <c r="A35" s="344" t="s">
        <v>21</v>
      </c>
      <c r="B35" t="s">
        <v>129</v>
      </c>
      <c r="C35" s="43">
        <v>9999</v>
      </c>
      <c r="D35" s="43">
        <v>3458</v>
      </c>
      <c r="E35" s="52">
        <v>0.34583458345834583</v>
      </c>
    </row>
    <row r="36" spans="1:5" ht="18" customHeight="1">
      <c r="A36" s="344" t="s">
        <v>22</v>
      </c>
      <c r="B36" t="s">
        <v>100</v>
      </c>
      <c r="C36" s="43">
        <v>2145189</v>
      </c>
      <c r="D36" s="43">
        <v>2005248</v>
      </c>
      <c r="E36" s="52">
        <v>0.9347651885218505</v>
      </c>
    </row>
    <row r="37" spans="1:5" ht="18" customHeight="1">
      <c r="A37" s="344" t="s">
        <v>23</v>
      </c>
      <c r="B37" t="s">
        <v>358</v>
      </c>
      <c r="C37" s="43">
        <v>457</v>
      </c>
      <c r="D37" s="43">
        <v>79</v>
      </c>
      <c r="E37" s="52">
        <v>0.17286652078774617</v>
      </c>
    </row>
    <row r="38" spans="1:5" ht="18" customHeight="1">
      <c r="A38" s="344" t="s">
        <v>24</v>
      </c>
      <c r="B38" t="s">
        <v>132</v>
      </c>
      <c r="C38" s="43">
        <v>-3842</v>
      </c>
      <c r="D38" s="43">
        <v>-1021</v>
      </c>
      <c r="E38" s="57" t="s">
        <v>48</v>
      </c>
    </row>
    <row r="39" spans="1:5" ht="18" customHeight="1">
      <c r="A39" s="344" t="s">
        <v>25</v>
      </c>
      <c r="B39" t="s">
        <v>134</v>
      </c>
      <c r="C39" s="43">
        <v>43319</v>
      </c>
      <c r="D39" s="43">
        <v>23381</v>
      </c>
      <c r="E39" s="52">
        <v>0.5397400678686027</v>
      </c>
    </row>
    <row r="40" spans="1:5" ht="18" customHeight="1">
      <c r="A40" s="344" t="s">
        <v>26</v>
      </c>
      <c r="B40" t="s">
        <v>135</v>
      </c>
      <c r="C40" s="43">
        <v>15308</v>
      </c>
      <c r="D40" s="43">
        <v>19824</v>
      </c>
      <c r="E40" s="52">
        <v>1.2950091455448132</v>
      </c>
    </row>
    <row r="41" spans="1:5" ht="18" customHeight="1">
      <c r="A41" s="344" t="s">
        <v>27</v>
      </c>
      <c r="B41" t="s">
        <v>124</v>
      </c>
      <c r="C41" s="43">
        <v>1396</v>
      </c>
      <c r="D41" s="43">
        <v>4172</v>
      </c>
      <c r="E41" s="52">
        <v>2.988538681948424</v>
      </c>
    </row>
    <row r="42" spans="1:5" ht="18" customHeight="1" thickBot="1">
      <c r="A42" s="449" t="s">
        <v>28</v>
      </c>
      <c r="B42" t="s">
        <v>106</v>
      </c>
      <c r="C42" s="43">
        <v>38248</v>
      </c>
      <c r="D42" s="43">
        <v>31394</v>
      </c>
      <c r="E42" s="52">
        <v>0.8208010876385693</v>
      </c>
    </row>
    <row r="43" spans="1:5" ht="18" customHeight="1" thickBot="1">
      <c r="A43" s="442"/>
      <c r="B43" s="361" t="s">
        <v>167</v>
      </c>
      <c r="C43" s="44">
        <v>3600774</v>
      </c>
      <c r="D43" s="44">
        <v>3345017</v>
      </c>
      <c r="E43" s="218">
        <v>0.9289716599819927</v>
      </c>
    </row>
    <row r="44" spans="1:5" ht="18" customHeight="1">
      <c r="A44" s="62"/>
      <c r="B44" s="55"/>
      <c r="C44" s="63"/>
      <c r="D44" s="63"/>
      <c r="E44" s="284"/>
    </row>
    <row r="45" spans="1:5" ht="18" customHeight="1">
      <c r="A45" s="62"/>
      <c r="B45" s="55"/>
      <c r="C45" s="63"/>
      <c r="D45" s="63"/>
      <c r="E45" s="284"/>
    </row>
    <row r="46" ht="18" customHeight="1"/>
    <row r="47" spans="1:5" s="282" customFormat="1" ht="18" customHeight="1">
      <c r="A47" s="625" t="s">
        <v>238</v>
      </c>
      <c r="B47" s="625"/>
      <c r="C47" s="625"/>
      <c r="D47" s="625"/>
      <c r="E47" s="625"/>
    </row>
    <row r="48" spans="1:5" ht="18" customHeight="1" thickBot="1">
      <c r="A48" s="31"/>
      <c r="B48" s="31"/>
      <c r="C48" s="31"/>
      <c r="D48" s="31"/>
      <c r="E48" s="31"/>
    </row>
    <row r="49" spans="1:5" ht="18" customHeight="1" thickBot="1">
      <c r="A49" s="9" t="s">
        <v>173</v>
      </c>
      <c r="B49" s="9" t="s">
        <v>169</v>
      </c>
      <c r="C49" s="626" t="s">
        <v>235</v>
      </c>
      <c r="D49" s="627"/>
      <c r="E49" s="75" t="s">
        <v>168</v>
      </c>
    </row>
    <row r="50" spans="1:5" ht="18" customHeight="1" thickBot="1">
      <c r="A50" s="34"/>
      <c r="B50" s="34"/>
      <c r="C50" s="484">
        <v>2010</v>
      </c>
      <c r="D50" s="338">
        <v>2011</v>
      </c>
      <c r="E50" s="483" t="s">
        <v>97</v>
      </c>
    </row>
    <row r="51" spans="1:5" ht="18" customHeight="1">
      <c r="A51" s="330" t="s">
        <v>0</v>
      </c>
      <c r="B51" s="103" t="s">
        <v>117</v>
      </c>
      <c r="C51" s="45">
        <v>-115711</v>
      </c>
      <c r="D51" s="45">
        <v>-56537</v>
      </c>
      <c r="E51" s="57" t="s">
        <v>48</v>
      </c>
    </row>
    <row r="52" spans="1:5" ht="18" customHeight="1">
      <c r="A52" s="344" t="s">
        <v>1</v>
      </c>
      <c r="B52" s="229" t="s">
        <v>138</v>
      </c>
      <c r="C52" s="45">
        <v>-84005</v>
      </c>
      <c r="D52" s="45">
        <v>-50712</v>
      </c>
      <c r="E52" s="57" t="s">
        <v>48</v>
      </c>
    </row>
    <row r="53" spans="1:5" ht="18" customHeight="1">
      <c r="A53" s="344" t="s">
        <v>2</v>
      </c>
      <c r="B53" s="229" t="s">
        <v>142</v>
      </c>
      <c r="C53" s="45">
        <v>-22954</v>
      </c>
      <c r="D53" s="45">
        <v>-25495</v>
      </c>
      <c r="E53" s="57" t="s">
        <v>48</v>
      </c>
    </row>
    <row r="54" spans="1:5" ht="18" customHeight="1">
      <c r="A54" s="344" t="s">
        <v>4</v>
      </c>
      <c r="B54" s="229" t="s">
        <v>141</v>
      </c>
      <c r="C54" s="45">
        <v>-26510</v>
      </c>
      <c r="D54" s="45">
        <v>-3996</v>
      </c>
      <c r="E54" s="57" t="s">
        <v>48</v>
      </c>
    </row>
    <row r="55" spans="1:5" ht="18" customHeight="1">
      <c r="A55" s="344" t="s">
        <v>5</v>
      </c>
      <c r="B55" s="229" t="s">
        <v>145</v>
      </c>
      <c r="C55" s="45">
        <v>695</v>
      </c>
      <c r="D55" s="45">
        <v>3750</v>
      </c>
      <c r="E55" s="217">
        <v>5.39568345323741</v>
      </c>
    </row>
    <row r="56" spans="1:5" ht="18" customHeight="1">
      <c r="A56" s="344" t="s">
        <v>6</v>
      </c>
      <c r="B56" s="229" t="s">
        <v>146</v>
      </c>
      <c r="C56" s="45">
        <v>4473</v>
      </c>
      <c r="D56" s="45">
        <v>9586</v>
      </c>
      <c r="E56" s="217">
        <v>2.1430807064609882</v>
      </c>
    </row>
    <row r="57" spans="1:5" ht="18" customHeight="1">
      <c r="A57" s="344" t="s">
        <v>7</v>
      </c>
      <c r="B57" s="229" t="s">
        <v>128</v>
      </c>
      <c r="C57" s="45">
        <v>-72951</v>
      </c>
      <c r="D57" s="45">
        <v>-22509</v>
      </c>
      <c r="E57" s="57" t="s">
        <v>48</v>
      </c>
    </row>
    <row r="58" spans="1:5" ht="18" customHeight="1">
      <c r="A58" s="344" t="s">
        <v>8</v>
      </c>
      <c r="B58" s="229" t="s">
        <v>363</v>
      </c>
      <c r="C58" s="45">
        <v>-3282</v>
      </c>
      <c r="D58" s="45">
        <v>-6433</v>
      </c>
      <c r="E58" s="57" t="s">
        <v>48</v>
      </c>
    </row>
    <row r="59" spans="1:5" ht="18" customHeight="1">
      <c r="A59" s="344" t="s">
        <v>9</v>
      </c>
      <c r="B59" s="229" t="s">
        <v>159</v>
      </c>
      <c r="C59" s="45">
        <v>-5819</v>
      </c>
      <c r="D59" s="45">
        <v>8801</v>
      </c>
      <c r="E59" s="57" t="s">
        <v>48</v>
      </c>
    </row>
    <row r="60" spans="1:5" ht="18" customHeight="1">
      <c r="A60" s="344" t="s">
        <v>10</v>
      </c>
      <c r="B60" s="229" t="s">
        <v>147</v>
      </c>
      <c r="C60" s="45">
        <v>-845</v>
      </c>
      <c r="D60" s="45">
        <v>-461</v>
      </c>
      <c r="E60" s="57" t="s">
        <v>48</v>
      </c>
    </row>
    <row r="61" spans="1:5" ht="18" customHeight="1">
      <c r="A61" s="344" t="s">
        <v>11</v>
      </c>
      <c r="B61" s="229" t="s">
        <v>108</v>
      </c>
      <c r="C61" s="45">
        <v>-205429</v>
      </c>
      <c r="D61" s="45">
        <v>15708</v>
      </c>
      <c r="E61" s="57" t="s">
        <v>48</v>
      </c>
    </row>
    <row r="62" spans="1:5" ht="18" customHeight="1">
      <c r="A62" s="344" t="s">
        <v>12</v>
      </c>
      <c r="B62" s="229" t="s">
        <v>140</v>
      </c>
      <c r="C62" s="45">
        <v>11449</v>
      </c>
      <c r="D62" s="45">
        <v>2169</v>
      </c>
      <c r="E62" s="217">
        <v>0.1894488601624596</v>
      </c>
    </row>
    <row r="63" spans="1:5" ht="18" customHeight="1">
      <c r="A63" s="344" t="s">
        <v>13</v>
      </c>
      <c r="B63" s="229" t="s">
        <v>133</v>
      </c>
      <c r="C63" s="45">
        <v>64890</v>
      </c>
      <c r="D63" s="45">
        <v>72241</v>
      </c>
      <c r="E63" s="217">
        <v>1.113284019109262</v>
      </c>
    </row>
    <row r="64" spans="1:5" ht="18" customHeight="1">
      <c r="A64" s="344" t="s">
        <v>14</v>
      </c>
      <c r="B64" s="229" t="s">
        <v>130</v>
      </c>
      <c r="C64" s="45">
        <v>-78623</v>
      </c>
      <c r="D64" s="45">
        <v>-2830</v>
      </c>
      <c r="E64" s="57" t="s">
        <v>48</v>
      </c>
    </row>
    <row r="65" spans="1:5" ht="18" customHeight="1">
      <c r="A65" s="344" t="s">
        <v>15</v>
      </c>
      <c r="B65" s="229" t="s">
        <v>122</v>
      </c>
      <c r="C65" s="45">
        <v>-112570</v>
      </c>
      <c r="D65" s="45">
        <v>32026</v>
      </c>
      <c r="E65" s="57" t="s">
        <v>48</v>
      </c>
    </row>
    <row r="66" spans="1:5" ht="18" customHeight="1">
      <c r="A66" s="344" t="s">
        <v>16</v>
      </c>
      <c r="B66" s="229" t="s">
        <v>148</v>
      </c>
      <c r="C66" s="45">
        <v>-3536</v>
      </c>
      <c r="D66" s="45">
        <v>-1801</v>
      </c>
      <c r="E66" s="57" t="s">
        <v>48</v>
      </c>
    </row>
    <row r="67" spans="1:5" ht="18" customHeight="1">
      <c r="A67" s="344" t="s">
        <v>17</v>
      </c>
      <c r="B67" s="229" t="s">
        <v>120</v>
      </c>
      <c r="C67" s="45">
        <v>-11583</v>
      </c>
      <c r="D67" s="45">
        <v>12857</v>
      </c>
      <c r="E67" s="57" t="s">
        <v>48</v>
      </c>
    </row>
    <row r="68" spans="1:5" ht="18" customHeight="1">
      <c r="A68" s="344" t="s">
        <v>18</v>
      </c>
      <c r="B68" s="229" t="s">
        <v>150</v>
      </c>
      <c r="C68" s="45">
        <v>-2360</v>
      </c>
      <c r="D68" s="45">
        <v>-982</v>
      </c>
      <c r="E68" s="57" t="s">
        <v>48</v>
      </c>
    </row>
    <row r="69" spans="1:5" ht="18" customHeight="1">
      <c r="A69" s="344" t="s">
        <v>19</v>
      </c>
      <c r="B69" s="229" t="s">
        <v>137</v>
      </c>
      <c r="C69" s="45">
        <v>-51825</v>
      </c>
      <c r="D69" s="45">
        <v>-22056</v>
      </c>
      <c r="E69" s="57" t="s">
        <v>48</v>
      </c>
    </row>
    <row r="70" spans="1:5" ht="18" customHeight="1">
      <c r="A70" s="344" t="s">
        <v>20</v>
      </c>
      <c r="B70" s="229" t="s">
        <v>151</v>
      </c>
      <c r="C70" s="45">
        <v>-1759</v>
      </c>
      <c r="D70" s="45">
        <v>-3719</v>
      </c>
      <c r="E70" s="57" t="s">
        <v>48</v>
      </c>
    </row>
    <row r="71" spans="1:5" ht="18" customHeight="1">
      <c r="A71" s="344" t="s">
        <v>21</v>
      </c>
      <c r="B71" s="229" t="s">
        <v>131</v>
      </c>
      <c r="C71" s="45">
        <v>-13102</v>
      </c>
      <c r="D71" s="45">
        <v>5213</v>
      </c>
      <c r="E71" s="57" t="s">
        <v>48</v>
      </c>
    </row>
    <row r="72" spans="1:5" ht="18" customHeight="1">
      <c r="A72" s="344" t="s">
        <v>22</v>
      </c>
      <c r="B72" s="229" t="s">
        <v>152</v>
      </c>
      <c r="C72" s="45">
        <v>-539</v>
      </c>
      <c r="D72" s="45">
        <v>-873</v>
      </c>
      <c r="E72" s="57" t="s">
        <v>48</v>
      </c>
    </row>
    <row r="73" spans="1:5" ht="18" customHeight="1">
      <c r="A73" s="344" t="s">
        <v>23</v>
      </c>
      <c r="B73" s="229" t="s">
        <v>359</v>
      </c>
      <c r="C73" s="45">
        <v>-7629</v>
      </c>
      <c r="D73" s="45">
        <v>-1713</v>
      </c>
      <c r="E73" s="57" t="s">
        <v>48</v>
      </c>
    </row>
    <row r="74" spans="1:5" ht="18" customHeight="1">
      <c r="A74" s="344" t="s">
        <v>24</v>
      </c>
      <c r="B74" s="229" t="s">
        <v>139</v>
      </c>
      <c r="C74" s="45">
        <v>-7816</v>
      </c>
      <c r="D74" s="45">
        <v>-24364</v>
      </c>
      <c r="E74" s="57" t="s">
        <v>48</v>
      </c>
    </row>
    <row r="75" spans="1:5" ht="18" customHeight="1">
      <c r="A75" s="344" t="s">
        <v>25</v>
      </c>
      <c r="B75" s="229" t="s">
        <v>136</v>
      </c>
      <c r="C75" s="45">
        <v>-27634</v>
      </c>
      <c r="D75" s="45">
        <v>-15112</v>
      </c>
      <c r="E75" s="57" t="s">
        <v>48</v>
      </c>
    </row>
    <row r="76" spans="1:5" ht="18" customHeight="1">
      <c r="A76" s="344" t="s">
        <v>26</v>
      </c>
      <c r="B76" s="229" t="s">
        <v>143</v>
      </c>
      <c r="C76" s="45">
        <v>-27327</v>
      </c>
      <c r="D76" s="45">
        <v>-8126</v>
      </c>
      <c r="E76" s="57" t="s">
        <v>48</v>
      </c>
    </row>
    <row r="77" spans="1:5" ht="18" customHeight="1">
      <c r="A77" s="344" t="s">
        <v>27</v>
      </c>
      <c r="B77" s="229" t="s">
        <v>102</v>
      </c>
      <c r="C77" s="45">
        <v>-244725</v>
      </c>
      <c r="D77" s="45">
        <v>451579</v>
      </c>
      <c r="E77" s="57" t="s">
        <v>48</v>
      </c>
    </row>
    <row r="78" spans="1:5" ht="18" customHeight="1">
      <c r="A78" s="344" t="s">
        <v>28</v>
      </c>
      <c r="B78" s="229" t="s">
        <v>149</v>
      </c>
      <c r="C78" s="45">
        <v>-20843</v>
      </c>
      <c r="D78" s="45">
        <v>-16295</v>
      </c>
      <c r="E78" s="57" t="s">
        <v>48</v>
      </c>
    </row>
    <row r="79" spans="1:5" ht="18" customHeight="1">
      <c r="A79" s="344" t="s">
        <v>29</v>
      </c>
      <c r="B79" s="229" t="s">
        <v>360</v>
      </c>
      <c r="C79" s="45">
        <v>59125</v>
      </c>
      <c r="D79" s="45">
        <v>54872</v>
      </c>
      <c r="E79" s="217">
        <v>0.9280676532769556</v>
      </c>
    </row>
    <row r="80" spans="1:5" ht="18" customHeight="1">
      <c r="A80" s="344" t="s">
        <v>30</v>
      </c>
      <c r="B80" s="229" t="s">
        <v>361</v>
      </c>
      <c r="C80" s="45">
        <v>-9490</v>
      </c>
      <c r="D80" s="45">
        <v>24650</v>
      </c>
      <c r="E80" s="57" t="s">
        <v>48</v>
      </c>
    </row>
    <row r="81" spans="1:5" ht="18" customHeight="1">
      <c r="A81" s="344" t="s">
        <v>31</v>
      </c>
      <c r="B81" s="229" t="s">
        <v>362</v>
      </c>
      <c r="C81" s="45">
        <v>3080</v>
      </c>
      <c r="D81" s="45">
        <v>-177</v>
      </c>
      <c r="E81" s="57" t="s">
        <v>48</v>
      </c>
    </row>
    <row r="82" spans="1:5" ht="18" customHeight="1">
      <c r="A82" s="344" t="s">
        <v>41</v>
      </c>
      <c r="B82" s="229" t="s">
        <v>125</v>
      </c>
      <c r="C82" s="45">
        <v>-115469</v>
      </c>
      <c r="D82" s="45">
        <v>-33891</v>
      </c>
      <c r="E82" s="57" t="s">
        <v>48</v>
      </c>
    </row>
    <row r="83" spans="1:5" ht="18" customHeight="1" thickBot="1">
      <c r="A83" s="344" t="s">
        <v>46</v>
      </c>
      <c r="B83" s="229" t="s">
        <v>112</v>
      </c>
      <c r="C83" s="45">
        <v>-146046</v>
      </c>
      <c r="D83" s="45">
        <v>33496</v>
      </c>
      <c r="E83" s="57" t="s">
        <v>48</v>
      </c>
    </row>
    <row r="84" spans="1:5" ht="18" customHeight="1" thickBot="1">
      <c r="A84" s="445"/>
      <c r="B84" s="447" t="s">
        <v>167</v>
      </c>
      <c r="C84" s="42">
        <v>-1276670</v>
      </c>
      <c r="D84" s="42">
        <v>428866</v>
      </c>
      <c r="E84" s="435" t="s">
        <v>48</v>
      </c>
    </row>
    <row r="85" ht="18" customHeight="1"/>
    <row r="86" spans="2:4" ht="18" customHeight="1">
      <c r="B86" s="76"/>
      <c r="C86" s="228"/>
      <c r="D86" s="1"/>
    </row>
    <row r="87" spans="2:4" ht="18" customHeight="1">
      <c r="B87" s="76"/>
      <c r="C87" s="15"/>
      <c r="D87" s="15"/>
    </row>
    <row r="88" spans="2:4" ht="18" customHeight="1">
      <c r="B88" s="76"/>
      <c r="C88" s="15"/>
      <c r="D88" s="15"/>
    </row>
    <row r="89" spans="2:4" ht="18" customHeight="1">
      <c r="B89" s="76"/>
      <c r="C89" s="15"/>
      <c r="D89" s="15"/>
    </row>
    <row r="90" ht="18" customHeight="1"/>
    <row r="91" ht="18" customHeight="1"/>
    <row r="92" ht="18" customHeight="1"/>
    <row r="93" ht="18" customHeight="1"/>
    <row r="94" ht="18" customHeight="1">
      <c r="C94" t="s">
        <v>53</v>
      </c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</sheetData>
  <sheetProtection/>
  <mergeCells count="4">
    <mergeCell ref="A1:E1"/>
    <mergeCell ref="A11:E11"/>
    <mergeCell ref="A47:E47"/>
    <mergeCell ref="C49:D4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3"/>
  <sheetViews>
    <sheetView zoomScale="75" zoomScaleNormal="75" zoomScalePageLayoutView="0" workbookViewId="0" topLeftCell="A47">
      <selection activeCell="B55" sqref="B55"/>
    </sheetView>
  </sheetViews>
  <sheetFormatPr defaultColWidth="9.140625" defaultRowHeight="12.75"/>
  <cols>
    <col min="1" max="1" width="4.28125" style="5" customWidth="1"/>
    <col min="2" max="2" width="53.28125" style="1" customWidth="1"/>
    <col min="3" max="14" width="12.710937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83" customFormat="1" ht="19.5" customHeight="1">
      <c r="A1" s="236" t="s">
        <v>243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77" t="s">
        <v>173</v>
      </c>
      <c r="B3" s="77" t="s">
        <v>164</v>
      </c>
      <c r="C3" s="615" t="s">
        <v>239</v>
      </c>
      <c r="D3" s="79"/>
      <c r="E3" s="80" t="s">
        <v>168</v>
      </c>
      <c r="F3" s="78" t="s">
        <v>240</v>
      </c>
      <c r="G3" s="79"/>
      <c r="H3" s="80" t="s">
        <v>168</v>
      </c>
      <c r="I3" s="628" t="s">
        <v>241</v>
      </c>
      <c r="J3" s="629"/>
      <c r="K3" s="14" t="s">
        <v>168</v>
      </c>
      <c r="L3" s="628" t="s">
        <v>242</v>
      </c>
      <c r="M3" s="629"/>
      <c r="N3" s="77" t="s">
        <v>168</v>
      </c>
    </row>
    <row r="4" spans="1:14" s="3" customFormat="1" ht="19.5" customHeight="1" thickBot="1">
      <c r="A4" s="81"/>
      <c r="B4" s="81"/>
      <c r="C4" s="484">
        <v>2010</v>
      </c>
      <c r="D4" s="338">
        <v>2011</v>
      </c>
      <c r="E4" s="483" t="s">
        <v>97</v>
      </c>
      <c r="F4" s="484">
        <v>2010</v>
      </c>
      <c r="G4" s="338">
        <v>2011</v>
      </c>
      <c r="H4" s="483" t="s">
        <v>97</v>
      </c>
      <c r="I4" s="484">
        <v>2010</v>
      </c>
      <c r="J4" s="338">
        <v>2011</v>
      </c>
      <c r="K4" s="483" t="s">
        <v>97</v>
      </c>
      <c r="L4" s="484">
        <v>2010</v>
      </c>
      <c r="M4" s="338">
        <v>2011</v>
      </c>
      <c r="N4" s="483" t="s">
        <v>97</v>
      </c>
    </row>
    <row r="5" spans="1:15" s="69" customFormat="1" ht="19.5" customHeight="1">
      <c r="A5" s="82" t="s">
        <v>0</v>
      </c>
      <c r="B5" s="83" t="s">
        <v>165</v>
      </c>
      <c r="C5" s="84">
        <v>5244736</v>
      </c>
      <c r="D5" s="84">
        <v>5572993</v>
      </c>
      <c r="E5" s="38">
        <v>1.0625878976558591</v>
      </c>
      <c r="F5" s="84">
        <v>3671557</v>
      </c>
      <c r="G5" s="84">
        <v>4005311</v>
      </c>
      <c r="H5" s="38">
        <v>1.090902578933134</v>
      </c>
      <c r="I5" s="84">
        <v>1609167</v>
      </c>
      <c r="J5" s="84">
        <v>1631240</v>
      </c>
      <c r="K5" s="38">
        <v>1.01371703496281</v>
      </c>
      <c r="L5" s="84">
        <v>35988</v>
      </c>
      <c r="M5" s="84">
        <v>63558</v>
      </c>
      <c r="N5" s="38">
        <v>1.7660886962320774</v>
      </c>
      <c r="O5" s="85"/>
    </row>
    <row r="6" spans="1:18" s="69" customFormat="1" ht="19.5" customHeight="1" thickBot="1">
      <c r="A6" s="70" t="s">
        <v>1</v>
      </c>
      <c r="B6" s="86" t="s">
        <v>166</v>
      </c>
      <c r="C6" s="87">
        <v>6244808</v>
      </c>
      <c r="D6" s="87">
        <v>6671333</v>
      </c>
      <c r="E6" s="52">
        <v>1.0683007387897274</v>
      </c>
      <c r="F6" s="87">
        <v>4823096</v>
      </c>
      <c r="G6" s="87">
        <v>5361989</v>
      </c>
      <c r="H6" s="52">
        <v>1.1117317590195177</v>
      </c>
      <c r="I6" s="87">
        <v>1867787</v>
      </c>
      <c r="J6" s="87">
        <v>1936512</v>
      </c>
      <c r="K6" s="52">
        <v>1.0367948807867278</v>
      </c>
      <c r="L6" s="87">
        <v>446075</v>
      </c>
      <c r="M6" s="87">
        <v>627168</v>
      </c>
      <c r="N6" s="52">
        <v>1.4059698481197107</v>
      </c>
      <c r="O6" s="85"/>
      <c r="P6" s="88"/>
      <c r="Q6" s="88"/>
      <c r="R6" s="89"/>
    </row>
    <row r="7" spans="1:22" s="74" customFormat="1" ht="19.5" customHeight="1" thickBot="1">
      <c r="A7" s="90"/>
      <c r="B7" s="91" t="s">
        <v>167</v>
      </c>
      <c r="C7" s="92">
        <v>11489544</v>
      </c>
      <c r="D7" s="148">
        <v>12244326</v>
      </c>
      <c r="E7" s="54">
        <v>1.0656929465608034</v>
      </c>
      <c r="F7" s="92">
        <v>8494653</v>
      </c>
      <c r="G7" s="148">
        <v>9367300</v>
      </c>
      <c r="H7" s="54">
        <v>1.102728975509653</v>
      </c>
      <c r="I7" s="92">
        <v>3476954</v>
      </c>
      <c r="J7" s="148">
        <v>3567752</v>
      </c>
      <c r="K7" s="54">
        <v>1.026114236771611</v>
      </c>
      <c r="L7" s="92">
        <v>482063</v>
      </c>
      <c r="M7" s="148">
        <v>690726</v>
      </c>
      <c r="N7" s="54">
        <v>1.432854212001336</v>
      </c>
      <c r="O7" s="93"/>
      <c r="P7" s="21"/>
      <c r="Q7" s="21"/>
      <c r="R7" s="94"/>
      <c r="S7" s="95"/>
      <c r="T7" s="96"/>
      <c r="U7" s="97"/>
      <c r="V7" s="97"/>
    </row>
    <row r="8" spans="3:20" ht="19.5" customHeight="1">
      <c r="C8" s="4"/>
      <c r="D8" s="4"/>
      <c r="S8" s="4"/>
      <c r="T8" s="4"/>
    </row>
    <row r="9" spans="1:20" s="283" customFormat="1" ht="19.5" customHeight="1">
      <c r="A9" s="236" t="s">
        <v>356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S9" s="285"/>
      <c r="T9" s="285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77" t="s">
        <v>173</v>
      </c>
      <c r="B11" s="77" t="s">
        <v>3</v>
      </c>
      <c r="C11" s="615" t="s">
        <v>239</v>
      </c>
      <c r="D11" s="79"/>
      <c r="E11" s="80" t="s">
        <v>168</v>
      </c>
      <c r="F11" s="78" t="s">
        <v>240</v>
      </c>
      <c r="G11" s="79"/>
      <c r="H11" s="80" t="s">
        <v>168</v>
      </c>
      <c r="I11" s="628" t="s">
        <v>241</v>
      </c>
      <c r="J11" s="629"/>
      <c r="K11" s="14" t="s">
        <v>168</v>
      </c>
      <c r="L11" s="628" t="s">
        <v>242</v>
      </c>
      <c r="M11" s="629"/>
      <c r="N11" s="77" t="s">
        <v>168</v>
      </c>
      <c r="S11" s="6"/>
      <c r="T11" s="6"/>
    </row>
    <row r="12" spans="1:20" s="3" customFormat="1" ht="19.5" customHeight="1" thickBot="1">
      <c r="A12" s="81"/>
      <c r="B12" s="81"/>
      <c r="C12" s="484">
        <v>2010</v>
      </c>
      <c r="D12" s="338">
        <v>2011</v>
      </c>
      <c r="E12" s="483" t="s">
        <v>97</v>
      </c>
      <c r="F12" s="484">
        <v>2010</v>
      </c>
      <c r="G12" s="338">
        <v>2011</v>
      </c>
      <c r="H12" s="483" t="s">
        <v>97</v>
      </c>
      <c r="I12" s="484">
        <v>2010</v>
      </c>
      <c r="J12" s="338">
        <v>2011</v>
      </c>
      <c r="K12" s="483" t="s">
        <v>97</v>
      </c>
      <c r="L12" s="484">
        <v>2010</v>
      </c>
      <c r="M12" s="338">
        <v>2011</v>
      </c>
      <c r="N12" s="483" t="s">
        <v>97</v>
      </c>
      <c r="S12" s="6"/>
      <c r="T12" s="6"/>
    </row>
    <row r="13" spans="1:20" s="3" customFormat="1" ht="19.5" customHeight="1">
      <c r="A13" s="330" t="s">
        <v>0</v>
      </c>
      <c r="B13" t="s">
        <v>99</v>
      </c>
      <c r="C13" s="43">
        <v>183074</v>
      </c>
      <c r="D13" s="43">
        <v>199431</v>
      </c>
      <c r="E13" s="98">
        <v>1.0893463845221059</v>
      </c>
      <c r="F13" s="43">
        <v>134658</v>
      </c>
      <c r="G13" s="43">
        <v>153605</v>
      </c>
      <c r="H13" s="98">
        <v>1.1407045998009773</v>
      </c>
      <c r="I13" s="43">
        <v>48573</v>
      </c>
      <c r="J13" s="43">
        <v>45858</v>
      </c>
      <c r="K13" s="98">
        <v>0.9441047495522203</v>
      </c>
      <c r="L13" s="298">
        <v>157</v>
      </c>
      <c r="M13" s="298">
        <v>32</v>
      </c>
      <c r="N13" s="38">
        <v>0.20382165605095542</v>
      </c>
      <c r="S13" s="6"/>
      <c r="T13" s="6"/>
    </row>
    <row r="14" spans="1:20" ht="19.5" customHeight="1">
      <c r="A14" s="344" t="s">
        <v>1</v>
      </c>
      <c r="B14" t="s">
        <v>101</v>
      </c>
      <c r="C14" s="43">
        <v>338444</v>
      </c>
      <c r="D14" s="43">
        <v>349043</v>
      </c>
      <c r="E14" s="98">
        <v>1.0313168500549574</v>
      </c>
      <c r="F14" s="43">
        <v>313607</v>
      </c>
      <c r="G14" s="43">
        <v>324731</v>
      </c>
      <c r="H14" s="98">
        <v>1.0354711470088358</v>
      </c>
      <c r="I14" s="43">
        <v>27349</v>
      </c>
      <c r="J14" s="43">
        <v>29620</v>
      </c>
      <c r="K14" s="98">
        <v>1.0830377710336758</v>
      </c>
      <c r="L14" s="298">
        <v>2512</v>
      </c>
      <c r="M14" s="298">
        <v>5308</v>
      </c>
      <c r="N14" s="52">
        <v>2.1130573248407645</v>
      </c>
      <c r="S14" s="4"/>
      <c r="T14" s="4"/>
    </row>
    <row r="15" spans="1:19" ht="19.5" customHeight="1">
      <c r="A15" s="344" t="s">
        <v>2</v>
      </c>
      <c r="B15" t="s">
        <v>103</v>
      </c>
      <c r="C15" s="43">
        <v>821995</v>
      </c>
      <c r="D15" s="43">
        <v>813563</v>
      </c>
      <c r="E15" s="98">
        <v>0.9897420300610101</v>
      </c>
      <c r="F15" s="43">
        <v>710590</v>
      </c>
      <c r="G15" s="43">
        <v>684851</v>
      </c>
      <c r="H15" s="98">
        <v>0.9637779873063229</v>
      </c>
      <c r="I15" s="43">
        <v>122373</v>
      </c>
      <c r="J15" s="43">
        <v>140266</v>
      </c>
      <c r="K15" s="98">
        <v>1.1462168942495485</v>
      </c>
      <c r="L15" s="298">
        <v>10968</v>
      </c>
      <c r="M15" s="298">
        <v>11554</v>
      </c>
      <c r="N15" s="52">
        <v>1.0534281546316557</v>
      </c>
      <c r="S15" s="4"/>
    </row>
    <row r="16" spans="1:21" ht="19.5" customHeight="1">
      <c r="A16" s="344" t="s">
        <v>4</v>
      </c>
      <c r="B16" t="s">
        <v>105</v>
      </c>
      <c r="C16" s="43">
        <v>382229</v>
      </c>
      <c r="D16" s="43">
        <v>405845</v>
      </c>
      <c r="E16" s="98">
        <v>1.061784950906394</v>
      </c>
      <c r="F16" s="43">
        <v>231732</v>
      </c>
      <c r="G16" s="43">
        <v>257074</v>
      </c>
      <c r="H16" s="98">
        <v>1.1093590872214454</v>
      </c>
      <c r="I16" s="43">
        <v>150198</v>
      </c>
      <c r="J16" s="43">
        <v>149268</v>
      </c>
      <c r="K16" s="98">
        <v>0.9938081732113611</v>
      </c>
      <c r="L16" s="298">
        <v>-299</v>
      </c>
      <c r="M16" s="298">
        <v>497</v>
      </c>
      <c r="N16" s="57" t="s">
        <v>48</v>
      </c>
      <c r="S16" s="99"/>
      <c r="T16" s="4"/>
      <c r="U16" s="4"/>
    </row>
    <row r="17" spans="1:21" ht="19.5" customHeight="1">
      <c r="A17" s="344" t="s">
        <v>5</v>
      </c>
      <c r="B17" t="s">
        <v>107</v>
      </c>
      <c r="C17" s="43">
        <v>214172</v>
      </c>
      <c r="D17" s="43">
        <v>220887</v>
      </c>
      <c r="E17" s="98">
        <v>1.0313533048204246</v>
      </c>
      <c r="F17" s="43">
        <v>144283</v>
      </c>
      <c r="G17" s="43">
        <v>135167</v>
      </c>
      <c r="H17" s="98">
        <v>0.9368186134194604</v>
      </c>
      <c r="I17" s="43">
        <v>70386</v>
      </c>
      <c r="J17" s="43">
        <v>86918</v>
      </c>
      <c r="K17" s="98">
        <v>1.2348762538004716</v>
      </c>
      <c r="L17" s="298">
        <v>497</v>
      </c>
      <c r="M17" s="298">
        <v>1198</v>
      </c>
      <c r="N17" s="52">
        <v>2.41046277665996</v>
      </c>
      <c r="S17" s="4"/>
      <c r="T17" s="4"/>
      <c r="U17" s="4"/>
    </row>
    <row r="18" spans="1:21" ht="19.5" customHeight="1">
      <c r="A18" s="344" t="s">
        <v>6</v>
      </c>
      <c r="B18" t="s">
        <v>109</v>
      </c>
      <c r="C18" s="43">
        <v>266974</v>
      </c>
      <c r="D18" s="43">
        <v>160512</v>
      </c>
      <c r="E18" s="98">
        <v>0.6012270857836344</v>
      </c>
      <c r="F18" s="43">
        <v>253929</v>
      </c>
      <c r="G18" s="43">
        <v>147296</v>
      </c>
      <c r="H18" s="98">
        <v>0.5800676567071898</v>
      </c>
      <c r="I18" s="43">
        <v>13075</v>
      </c>
      <c r="J18" s="43">
        <v>13747</v>
      </c>
      <c r="K18" s="98">
        <v>1.0513957934990439</v>
      </c>
      <c r="L18" s="298">
        <v>30</v>
      </c>
      <c r="M18" s="298">
        <v>531</v>
      </c>
      <c r="N18" s="52">
        <v>17.7</v>
      </c>
      <c r="S18" s="4"/>
      <c r="T18" s="4"/>
      <c r="U18" s="4"/>
    </row>
    <row r="19" spans="1:20" ht="19.5" customHeight="1">
      <c r="A19" s="344" t="s">
        <v>7</v>
      </c>
      <c r="B19" t="s">
        <v>111</v>
      </c>
      <c r="C19" s="43">
        <v>19508</v>
      </c>
      <c r="D19" s="43">
        <v>32575</v>
      </c>
      <c r="E19" s="98">
        <v>1.6698277629690383</v>
      </c>
      <c r="F19" s="43">
        <v>13072</v>
      </c>
      <c r="G19" s="43">
        <v>26944</v>
      </c>
      <c r="H19" s="98">
        <v>2.0611995104039167</v>
      </c>
      <c r="I19" s="43">
        <v>6436</v>
      </c>
      <c r="J19" s="43">
        <v>5631</v>
      </c>
      <c r="K19" s="98">
        <v>0.874922311995028</v>
      </c>
      <c r="L19" s="298">
        <v>0</v>
      </c>
      <c r="M19" s="298">
        <v>0</v>
      </c>
      <c r="N19" s="57" t="s">
        <v>48</v>
      </c>
      <c r="S19" s="4"/>
      <c r="T19" s="4"/>
    </row>
    <row r="20" spans="1:20" ht="19.5" customHeight="1">
      <c r="A20" s="344" t="s">
        <v>8</v>
      </c>
      <c r="B20" t="s">
        <v>113</v>
      </c>
      <c r="C20" s="43">
        <v>200133</v>
      </c>
      <c r="D20" s="43">
        <v>203306</v>
      </c>
      <c r="E20" s="98">
        <v>1.015854456786237</v>
      </c>
      <c r="F20" s="43">
        <v>184332</v>
      </c>
      <c r="G20" s="43">
        <v>190280</v>
      </c>
      <c r="H20" s="98">
        <v>1.0322678645053491</v>
      </c>
      <c r="I20" s="43">
        <v>15866</v>
      </c>
      <c r="J20" s="43">
        <v>13130</v>
      </c>
      <c r="K20" s="98">
        <v>0.8275557796546074</v>
      </c>
      <c r="L20" s="298">
        <v>65</v>
      </c>
      <c r="M20" s="298">
        <v>104</v>
      </c>
      <c r="N20" s="52">
        <v>1.6</v>
      </c>
      <c r="S20" s="4"/>
      <c r="T20" s="4"/>
    </row>
    <row r="21" spans="1:21" ht="19.5" customHeight="1">
      <c r="A21" s="344" t="s">
        <v>9</v>
      </c>
      <c r="B21" t="s">
        <v>115</v>
      </c>
      <c r="C21" s="43">
        <v>94975</v>
      </c>
      <c r="D21" s="43">
        <v>97328</v>
      </c>
      <c r="E21" s="98">
        <v>1.0247749407738878</v>
      </c>
      <c r="F21" s="43">
        <v>68329</v>
      </c>
      <c r="G21" s="43">
        <v>68929</v>
      </c>
      <c r="H21" s="98">
        <v>1.0087810446516121</v>
      </c>
      <c r="I21" s="43">
        <v>27642</v>
      </c>
      <c r="J21" s="43">
        <v>28762</v>
      </c>
      <c r="K21" s="98">
        <v>1.040518052239346</v>
      </c>
      <c r="L21" s="298">
        <v>996</v>
      </c>
      <c r="M21" s="298">
        <v>363</v>
      </c>
      <c r="N21" s="52">
        <v>0.3644578313253012</v>
      </c>
      <c r="S21" s="4"/>
      <c r="T21" s="4"/>
      <c r="U21" s="4"/>
    </row>
    <row r="22" spans="1:21" ht="19.5" customHeight="1">
      <c r="A22" s="344" t="s">
        <v>10</v>
      </c>
      <c r="B22" t="s">
        <v>116</v>
      </c>
      <c r="C22" s="43">
        <v>16333</v>
      </c>
      <c r="D22" s="43">
        <v>19651</v>
      </c>
      <c r="E22" s="98">
        <v>1.2031470030000613</v>
      </c>
      <c r="F22" s="43">
        <v>12371</v>
      </c>
      <c r="G22" s="43">
        <v>15096</v>
      </c>
      <c r="H22" s="98">
        <v>1.220273219626546</v>
      </c>
      <c r="I22" s="43">
        <v>3962</v>
      </c>
      <c r="J22" s="43">
        <v>4736</v>
      </c>
      <c r="K22" s="98">
        <v>1.1953558808682483</v>
      </c>
      <c r="L22" s="298">
        <v>0</v>
      </c>
      <c r="M22" s="298">
        <v>181</v>
      </c>
      <c r="N22" s="57" t="s">
        <v>48</v>
      </c>
      <c r="S22" s="4"/>
      <c r="T22" s="4"/>
      <c r="U22" s="4"/>
    </row>
    <row r="23" spans="1:21" ht="19.5" customHeight="1">
      <c r="A23" s="344" t="s">
        <v>11</v>
      </c>
      <c r="B23" t="s">
        <v>118</v>
      </c>
      <c r="C23" s="43">
        <v>441429</v>
      </c>
      <c r="D23" s="43">
        <v>572756</v>
      </c>
      <c r="E23" s="98">
        <v>1.2975042419052667</v>
      </c>
      <c r="F23" s="43">
        <v>422494</v>
      </c>
      <c r="G23" s="43">
        <v>554063</v>
      </c>
      <c r="H23" s="98">
        <v>1.311410339555118</v>
      </c>
      <c r="I23" s="43">
        <v>22690</v>
      </c>
      <c r="J23" s="43">
        <v>21403</v>
      </c>
      <c r="K23" s="98">
        <v>0.9432789775231379</v>
      </c>
      <c r="L23" s="298">
        <v>3755</v>
      </c>
      <c r="M23" s="298">
        <v>2710</v>
      </c>
      <c r="N23" s="52">
        <v>0.7217043941411452</v>
      </c>
      <c r="S23" s="4"/>
      <c r="T23" s="4"/>
      <c r="U23" s="4"/>
    </row>
    <row r="24" spans="1:21" ht="19.5" customHeight="1">
      <c r="A24" s="344" t="s">
        <v>12</v>
      </c>
      <c r="B24" t="s">
        <v>104</v>
      </c>
      <c r="C24" s="43">
        <v>322177</v>
      </c>
      <c r="D24" s="43">
        <v>423096</v>
      </c>
      <c r="E24" s="98">
        <v>1.3132408582859731</v>
      </c>
      <c r="F24" s="43">
        <v>293773</v>
      </c>
      <c r="G24" s="43">
        <v>389251</v>
      </c>
      <c r="H24" s="98">
        <v>1.3250060420801095</v>
      </c>
      <c r="I24" s="43">
        <v>29111</v>
      </c>
      <c r="J24" s="43">
        <v>34564</v>
      </c>
      <c r="K24" s="98">
        <v>1.1873175088454535</v>
      </c>
      <c r="L24" s="298">
        <v>707</v>
      </c>
      <c r="M24" s="298">
        <v>719</v>
      </c>
      <c r="N24" s="52">
        <v>1.016973125884017</v>
      </c>
      <c r="S24" s="4"/>
      <c r="T24" s="4"/>
      <c r="U24" s="4"/>
    </row>
    <row r="25" spans="1:21" ht="19.5" customHeight="1">
      <c r="A25" s="344" t="s">
        <v>13</v>
      </c>
      <c r="B25" t="s">
        <v>119</v>
      </c>
      <c r="C25" s="43">
        <v>83987</v>
      </c>
      <c r="D25" s="43">
        <v>92589</v>
      </c>
      <c r="E25" s="98">
        <v>1.1024206127138725</v>
      </c>
      <c r="F25" s="43">
        <v>48319</v>
      </c>
      <c r="G25" s="43">
        <v>54743</v>
      </c>
      <c r="H25" s="98">
        <v>1.1329497713114924</v>
      </c>
      <c r="I25" s="43">
        <v>42502</v>
      </c>
      <c r="J25" s="43">
        <v>45878</v>
      </c>
      <c r="K25" s="98">
        <v>1.0794315561620629</v>
      </c>
      <c r="L25" s="298">
        <v>6834</v>
      </c>
      <c r="M25" s="298">
        <v>8032</v>
      </c>
      <c r="N25" s="52">
        <v>1.1752999707345624</v>
      </c>
      <c r="S25" s="4"/>
      <c r="T25" s="4"/>
      <c r="U25" s="4"/>
    </row>
    <row r="26" spans="1:21" ht="19.5" customHeight="1">
      <c r="A26" s="344" t="s">
        <v>14</v>
      </c>
      <c r="B26" t="s">
        <v>121</v>
      </c>
      <c r="C26" s="43">
        <v>44209</v>
      </c>
      <c r="D26" s="43">
        <v>39702</v>
      </c>
      <c r="E26" s="98">
        <v>0.8980524327625596</v>
      </c>
      <c r="F26" s="43">
        <v>32983</v>
      </c>
      <c r="G26" s="43">
        <v>30584</v>
      </c>
      <c r="H26" s="98">
        <v>0.9272655610465997</v>
      </c>
      <c r="I26" s="43">
        <v>27995</v>
      </c>
      <c r="J26" s="43">
        <v>25194</v>
      </c>
      <c r="K26" s="98">
        <v>0.8999464190033934</v>
      </c>
      <c r="L26" s="298">
        <v>16769</v>
      </c>
      <c r="M26" s="298">
        <v>16076</v>
      </c>
      <c r="N26" s="52">
        <v>0.9586737432166498</v>
      </c>
      <c r="S26" s="4"/>
      <c r="T26" s="4"/>
      <c r="U26" s="4"/>
    </row>
    <row r="27" spans="1:21" ht="19.5" customHeight="1">
      <c r="A27" s="344" t="s">
        <v>15</v>
      </c>
      <c r="B27" t="s">
        <v>110</v>
      </c>
      <c r="C27" s="43">
        <v>270809</v>
      </c>
      <c r="D27" s="43">
        <v>312427</v>
      </c>
      <c r="E27" s="98">
        <v>1.153680269119564</v>
      </c>
      <c r="F27" s="43">
        <v>152452</v>
      </c>
      <c r="G27" s="43">
        <v>189574</v>
      </c>
      <c r="H27" s="98">
        <v>1.2434995933146171</v>
      </c>
      <c r="I27" s="43">
        <v>124434</v>
      </c>
      <c r="J27" s="43">
        <v>128227</v>
      </c>
      <c r="K27" s="98">
        <v>1.030482022598325</v>
      </c>
      <c r="L27" s="298">
        <v>6077</v>
      </c>
      <c r="M27" s="298">
        <v>5374</v>
      </c>
      <c r="N27" s="52">
        <v>0.8843179200263288</v>
      </c>
      <c r="S27" s="4"/>
      <c r="T27" s="4"/>
      <c r="U27" s="4"/>
    </row>
    <row r="28" spans="1:20" ht="19.5" customHeight="1">
      <c r="A28" s="344" t="s">
        <v>16</v>
      </c>
      <c r="B28" t="s">
        <v>123</v>
      </c>
      <c r="C28" s="43">
        <v>1291</v>
      </c>
      <c r="D28" s="43">
        <v>1311</v>
      </c>
      <c r="E28" s="98">
        <v>1.0154918667699457</v>
      </c>
      <c r="F28" s="43">
        <v>164</v>
      </c>
      <c r="G28" s="43">
        <v>484</v>
      </c>
      <c r="H28" s="98">
        <v>2.951219512195122</v>
      </c>
      <c r="I28" s="43">
        <v>1194</v>
      </c>
      <c r="J28" s="43">
        <v>884</v>
      </c>
      <c r="K28" s="98">
        <v>0.7403685092127303</v>
      </c>
      <c r="L28" s="298">
        <v>67</v>
      </c>
      <c r="M28" s="298">
        <v>57</v>
      </c>
      <c r="N28" s="52">
        <v>0.8507462686567164</v>
      </c>
      <c r="S28" s="4"/>
      <c r="T28" s="4"/>
    </row>
    <row r="29" spans="1:20" ht="19.5" customHeight="1">
      <c r="A29" s="344" t="s">
        <v>17</v>
      </c>
      <c r="B29" t="s">
        <v>70</v>
      </c>
      <c r="C29" s="43">
        <v>6987</v>
      </c>
      <c r="D29" s="43">
        <v>7414</v>
      </c>
      <c r="E29" s="98">
        <v>1.0611134964934879</v>
      </c>
      <c r="F29" s="43">
        <v>4090</v>
      </c>
      <c r="G29" s="43">
        <v>4875</v>
      </c>
      <c r="H29" s="98">
        <v>1.1919315403422983</v>
      </c>
      <c r="I29" s="43">
        <v>2961</v>
      </c>
      <c r="J29" s="43">
        <v>2893</v>
      </c>
      <c r="K29" s="98">
        <v>0.9770347855454239</v>
      </c>
      <c r="L29" s="298">
        <v>64</v>
      </c>
      <c r="M29" s="298">
        <v>354</v>
      </c>
      <c r="N29" s="52">
        <v>5.53125</v>
      </c>
      <c r="S29" s="4"/>
      <c r="T29" s="4"/>
    </row>
    <row r="30" spans="1:20" ht="19.5" customHeight="1">
      <c r="A30" s="344" t="s">
        <v>18</v>
      </c>
      <c r="B30" t="s">
        <v>114</v>
      </c>
      <c r="C30" s="43">
        <v>56514</v>
      </c>
      <c r="D30" s="43">
        <v>62563</v>
      </c>
      <c r="E30" s="98">
        <v>1.1070354248504795</v>
      </c>
      <c r="F30" s="43">
        <v>33707</v>
      </c>
      <c r="G30" s="43">
        <v>38578</v>
      </c>
      <c r="H30" s="98">
        <v>1.1445100424244223</v>
      </c>
      <c r="I30" s="43">
        <v>22815</v>
      </c>
      <c r="J30" s="43">
        <v>24730</v>
      </c>
      <c r="K30" s="98">
        <v>1.08393600701293</v>
      </c>
      <c r="L30" s="298">
        <v>8</v>
      </c>
      <c r="M30" s="298">
        <v>745</v>
      </c>
      <c r="N30" s="52">
        <v>93.125</v>
      </c>
      <c r="S30" s="4"/>
      <c r="T30" s="4"/>
    </row>
    <row r="31" spans="1:20" ht="19.5" customHeight="1">
      <c r="A31" s="344" t="s">
        <v>19</v>
      </c>
      <c r="B31" t="s">
        <v>126</v>
      </c>
      <c r="C31" s="43">
        <v>2134</v>
      </c>
      <c r="D31" s="43">
        <v>41214</v>
      </c>
      <c r="E31" s="98">
        <v>19.31302717900656</v>
      </c>
      <c r="F31" s="43">
        <v>277</v>
      </c>
      <c r="G31" s="43">
        <v>38162</v>
      </c>
      <c r="H31" s="98">
        <v>137.76895306859205</v>
      </c>
      <c r="I31" s="43">
        <v>1857</v>
      </c>
      <c r="J31" s="43">
        <v>3052</v>
      </c>
      <c r="K31" s="98">
        <v>1.6435110393107162</v>
      </c>
      <c r="L31" s="298">
        <v>0</v>
      </c>
      <c r="M31" s="298">
        <v>0</v>
      </c>
      <c r="N31" s="57" t="s">
        <v>48</v>
      </c>
      <c r="S31" s="4"/>
      <c r="T31" s="4"/>
    </row>
    <row r="32" spans="1:20" ht="19.5" customHeight="1">
      <c r="A32" s="344" t="s">
        <v>20</v>
      </c>
      <c r="B32" t="s">
        <v>127</v>
      </c>
      <c r="C32" s="43">
        <v>21535</v>
      </c>
      <c r="D32" s="43">
        <v>23650</v>
      </c>
      <c r="E32" s="98">
        <v>1.0982122126770373</v>
      </c>
      <c r="F32" s="43">
        <v>5217</v>
      </c>
      <c r="G32" s="43">
        <v>5831</v>
      </c>
      <c r="H32" s="98">
        <v>1.1176921602453518</v>
      </c>
      <c r="I32" s="43">
        <v>16342</v>
      </c>
      <c r="J32" s="43">
        <v>17836</v>
      </c>
      <c r="K32" s="98">
        <v>1.0914208787174153</v>
      </c>
      <c r="L32" s="298">
        <v>24</v>
      </c>
      <c r="M32" s="298">
        <v>17</v>
      </c>
      <c r="N32" s="52">
        <v>0.7083333333333334</v>
      </c>
      <c r="S32" s="4"/>
      <c r="T32" s="4"/>
    </row>
    <row r="33" spans="1:20" ht="19.5" customHeight="1">
      <c r="A33" s="344" t="s">
        <v>21</v>
      </c>
      <c r="B33" t="s">
        <v>129</v>
      </c>
      <c r="C33" s="43">
        <v>72923</v>
      </c>
      <c r="D33" s="43">
        <v>73990</v>
      </c>
      <c r="E33" s="98">
        <v>1.0146318719745484</v>
      </c>
      <c r="F33" s="43">
        <v>12813</v>
      </c>
      <c r="G33" s="43">
        <v>17051</v>
      </c>
      <c r="H33" s="98">
        <v>1.3307578240849138</v>
      </c>
      <c r="I33" s="43">
        <v>60110</v>
      </c>
      <c r="J33" s="43">
        <v>56939</v>
      </c>
      <c r="K33" s="98">
        <v>0.9472467143570121</v>
      </c>
      <c r="L33" s="298">
        <v>0</v>
      </c>
      <c r="M33" s="298">
        <v>0</v>
      </c>
      <c r="N33" s="57" t="s">
        <v>48</v>
      </c>
      <c r="S33" s="4"/>
      <c r="T33" s="4"/>
    </row>
    <row r="34" spans="1:20" ht="19.5" customHeight="1">
      <c r="A34" s="344" t="s">
        <v>22</v>
      </c>
      <c r="B34" t="s">
        <v>100</v>
      </c>
      <c r="C34" s="43">
        <v>1005850</v>
      </c>
      <c r="D34" s="43">
        <v>1002810</v>
      </c>
      <c r="E34" s="98">
        <v>0.9969776805686733</v>
      </c>
      <c r="F34" s="43">
        <v>339585</v>
      </c>
      <c r="G34" s="43">
        <v>374145</v>
      </c>
      <c r="H34" s="98">
        <v>1.1017712796501613</v>
      </c>
      <c r="I34" s="43">
        <v>666265</v>
      </c>
      <c r="J34" s="43">
        <v>629598</v>
      </c>
      <c r="K34" s="98">
        <v>0.9449663422211882</v>
      </c>
      <c r="L34" s="298">
        <v>0</v>
      </c>
      <c r="M34" s="298">
        <v>933</v>
      </c>
      <c r="N34" s="57" t="s">
        <v>48</v>
      </c>
      <c r="S34" s="4"/>
      <c r="T34" s="4"/>
    </row>
    <row r="35" spans="1:20" ht="19.5" customHeight="1">
      <c r="A35" s="344" t="s">
        <v>23</v>
      </c>
      <c r="B35" t="s">
        <v>358</v>
      </c>
      <c r="C35" s="43">
        <v>1220</v>
      </c>
      <c r="D35" s="43">
        <v>1347</v>
      </c>
      <c r="E35" s="98">
        <v>1.1040983606557377</v>
      </c>
      <c r="F35" s="43">
        <v>0</v>
      </c>
      <c r="G35" s="43">
        <v>0</v>
      </c>
      <c r="H35" s="412" t="s">
        <v>48</v>
      </c>
      <c r="I35" s="43">
        <v>1220</v>
      </c>
      <c r="J35" s="43">
        <v>1347</v>
      </c>
      <c r="K35" s="98">
        <v>1.1040983606557377</v>
      </c>
      <c r="L35" s="298">
        <v>0</v>
      </c>
      <c r="M35" s="298">
        <v>0</v>
      </c>
      <c r="N35" s="57" t="s">
        <v>48</v>
      </c>
      <c r="S35" s="4"/>
      <c r="T35" s="4"/>
    </row>
    <row r="36" spans="1:20" ht="19.5" customHeight="1">
      <c r="A36" s="344" t="s">
        <v>24</v>
      </c>
      <c r="B36" t="s">
        <v>132</v>
      </c>
      <c r="C36" s="43">
        <v>16740</v>
      </c>
      <c r="D36" s="43">
        <v>20161</v>
      </c>
      <c r="E36" s="98">
        <v>1.2043608124253287</v>
      </c>
      <c r="F36" s="43">
        <v>11344</v>
      </c>
      <c r="G36" s="43">
        <v>14714</v>
      </c>
      <c r="H36" s="98">
        <v>1.2970733427362482</v>
      </c>
      <c r="I36" s="43">
        <v>5405</v>
      </c>
      <c r="J36" s="43">
        <v>5450</v>
      </c>
      <c r="K36" s="98">
        <v>1.0083256244218317</v>
      </c>
      <c r="L36" s="298">
        <v>9</v>
      </c>
      <c r="M36" s="298">
        <v>3</v>
      </c>
      <c r="N36" s="52">
        <v>0.3333333333333333</v>
      </c>
      <c r="S36" s="4"/>
      <c r="T36" s="4"/>
    </row>
    <row r="37" spans="1:20" ht="19.5" customHeight="1">
      <c r="A37" s="344" t="s">
        <v>25</v>
      </c>
      <c r="B37" t="s">
        <v>134</v>
      </c>
      <c r="C37" s="43">
        <v>113269</v>
      </c>
      <c r="D37" s="43">
        <v>130791</v>
      </c>
      <c r="E37" s="98">
        <v>1.1546936937732302</v>
      </c>
      <c r="F37" s="43">
        <v>63488</v>
      </c>
      <c r="G37" s="43">
        <v>72786</v>
      </c>
      <c r="H37" s="98">
        <v>1.146452872983871</v>
      </c>
      <c r="I37" s="43">
        <v>50014</v>
      </c>
      <c r="J37" s="43">
        <v>58138</v>
      </c>
      <c r="K37" s="98">
        <v>1.1624345183348663</v>
      </c>
      <c r="L37" s="298">
        <v>233</v>
      </c>
      <c r="M37" s="298">
        <v>133</v>
      </c>
      <c r="N37" s="52">
        <v>0.5708154506437768</v>
      </c>
      <c r="S37" s="4"/>
      <c r="T37" s="4"/>
    </row>
    <row r="38" spans="1:14" ht="19.5" customHeight="1">
      <c r="A38" s="344" t="s">
        <v>26</v>
      </c>
      <c r="B38" t="s">
        <v>135</v>
      </c>
      <c r="C38" s="43">
        <v>38940</v>
      </c>
      <c r="D38" s="43">
        <v>51905</v>
      </c>
      <c r="E38" s="98">
        <v>1.3329481253210067</v>
      </c>
      <c r="F38" s="43">
        <v>27549</v>
      </c>
      <c r="G38" s="43">
        <v>39778</v>
      </c>
      <c r="H38" s="98">
        <v>1.443899960071146</v>
      </c>
      <c r="I38" s="43">
        <v>11391</v>
      </c>
      <c r="J38" s="43">
        <v>12127</v>
      </c>
      <c r="K38" s="98">
        <v>1.0646124133087524</v>
      </c>
      <c r="L38" s="298">
        <v>0</v>
      </c>
      <c r="M38" s="298">
        <v>0</v>
      </c>
      <c r="N38" s="57" t="s">
        <v>48</v>
      </c>
    </row>
    <row r="39" spans="1:14" s="74" customFormat="1" ht="19.5" customHeight="1">
      <c r="A39" s="344" t="s">
        <v>27</v>
      </c>
      <c r="B39" t="s">
        <v>124</v>
      </c>
      <c r="C39" s="43">
        <v>35828</v>
      </c>
      <c r="D39" s="43">
        <v>41929</v>
      </c>
      <c r="E39" s="98">
        <v>1.1702858099810205</v>
      </c>
      <c r="F39" s="43">
        <v>32912</v>
      </c>
      <c r="G39" s="43">
        <v>36526</v>
      </c>
      <c r="H39" s="98">
        <v>1.1098079727758872</v>
      </c>
      <c r="I39" s="43">
        <v>5954</v>
      </c>
      <c r="J39" s="43">
        <v>8301</v>
      </c>
      <c r="K39" s="98">
        <v>1.3941887806516629</v>
      </c>
      <c r="L39" s="298">
        <v>3038</v>
      </c>
      <c r="M39" s="298">
        <v>2898</v>
      </c>
      <c r="N39" s="52">
        <v>0.9539170506912442</v>
      </c>
    </row>
    <row r="40" spans="1:14" ht="19.5" customHeight="1" thickBot="1">
      <c r="A40" s="344" t="s">
        <v>28</v>
      </c>
      <c r="B40" t="s">
        <v>106</v>
      </c>
      <c r="C40" s="43">
        <v>171057</v>
      </c>
      <c r="D40" s="43">
        <v>171197</v>
      </c>
      <c r="E40" s="98">
        <v>1.0008184406367469</v>
      </c>
      <c r="F40" s="43">
        <v>123487</v>
      </c>
      <c r="G40" s="43">
        <v>140193</v>
      </c>
      <c r="H40" s="98">
        <v>1.135285495639217</v>
      </c>
      <c r="I40" s="43">
        <v>31047</v>
      </c>
      <c r="J40" s="43">
        <v>36743</v>
      </c>
      <c r="K40" s="98">
        <v>1.1834637807195543</v>
      </c>
      <c r="L40" s="298">
        <v>-16523</v>
      </c>
      <c r="M40" s="298">
        <v>5739</v>
      </c>
      <c r="N40" s="57" t="s">
        <v>48</v>
      </c>
    </row>
    <row r="41" spans="1:14" ht="19.5" customHeight="1" thickBot="1">
      <c r="A41" s="442"/>
      <c r="B41" s="361" t="s">
        <v>167</v>
      </c>
      <c r="C41" s="44">
        <v>5244736</v>
      </c>
      <c r="D41" s="44">
        <v>5572993</v>
      </c>
      <c r="E41" s="54">
        <v>1.0625878976558591</v>
      </c>
      <c r="F41" s="44">
        <v>3671557</v>
      </c>
      <c r="G41" s="44">
        <v>4005311</v>
      </c>
      <c r="H41" s="54">
        <v>1.090902578933134</v>
      </c>
      <c r="I41" s="44">
        <v>1609167</v>
      </c>
      <c r="J41" s="44">
        <v>1631240</v>
      </c>
      <c r="K41" s="54">
        <v>1.01371703496281</v>
      </c>
      <c r="L41" s="44">
        <v>35988</v>
      </c>
      <c r="M41" s="44">
        <v>63558</v>
      </c>
      <c r="N41" s="54">
        <v>1.7660886962320774</v>
      </c>
    </row>
    <row r="42" spans="3:22" ht="19.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S42" s="4"/>
      <c r="T42" s="4"/>
      <c r="U42" s="4"/>
      <c r="V42" s="4"/>
    </row>
    <row r="43" spans="1:21" ht="19.5" customHeight="1">
      <c r="A43" s="236" t="s">
        <v>244</v>
      </c>
      <c r="B43" s="10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S43" s="4"/>
      <c r="T43" s="4"/>
      <c r="U43" s="4"/>
    </row>
    <row r="44" spans="1:21" ht="19.5" customHeight="1" thickBot="1">
      <c r="A44" s="2"/>
      <c r="B44" s="10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S44" s="4"/>
      <c r="T44" s="4"/>
      <c r="U44" s="4"/>
    </row>
    <row r="45" spans="1:14" ht="19.5" customHeight="1" thickBot="1">
      <c r="A45" s="9" t="s">
        <v>173</v>
      </c>
      <c r="B45" s="7" t="s">
        <v>3</v>
      </c>
      <c r="C45" s="78" t="s">
        <v>239</v>
      </c>
      <c r="D45" s="79"/>
      <c r="E45" s="80" t="s">
        <v>168</v>
      </c>
      <c r="F45" s="78" t="s">
        <v>240</v>
      </c>
      <c r="G45" s="79"/>
      <c r="H45" s="80" t="s">
        <v>168</v>
      </c>
      <c r="I45" s="628" t="s">
        <v>241</v>
      </c>
      <c r="J45" s="629"/>
      <c r="K45" s="14" t="s">
        <v>168</v>
      </c>
      <c r="L45" s="628" t="s">
        <v>242</v>
      </c>
      <c r="M45" s="629"/>
      <c r="N45" s="77" t="s">
        <v>168</v>
      </c>
    </row>
    <row r="46" spans="1:14" s="3" customFormat="1" ht="19.5" customHeight="1" thickBot="1">
      <c r="A46" s="11"/>
      <c r="B46" s="101"/>
      <c r="C46" s="484">
        <v>2010</v>
      </c>
      <c r="D46" s="338">
        <v>2011</v>
      </c>
      <c r="E46" s="483" t="s">
        <v>97</v>
      </c>
      <c r="F46" s="484">
        <v>2010</v>
      </c>
      <c r="G46" s="338">
        <v>2011</v>
      </c>
      <c r="H46" s="483" t="s">
        <v>97</v>
      </c>
      <c r="I46" s="484">
        <v>2010</v>
      </c>
      <c r="J46" s="338">
        <v>2011</v>
      </c>
      <c r="K46" s="483" t="s">
        <v>97</v>
      </c>
      <c r="L46" s="484">
        <v>2010</v>
      </c>
      <c r="M46" s="338">
        <v>2011</v>
      </c>
      <c r="N46" s="483" t="s">
        <v>97</v>
      </c>
    </row>
    <row r="47" spans="1:14" s="3" customFormat="1" ht="19.5" customHeight="1">
      <c r="A47" s="330" t="s">
        <v>0</v>
      </c>
      <c r="B47" s="103" t="s">
        <v>117</v>
      </c>
      <c r="C47" s="43">
        <v>481885</v>
      </c>
      <c r="D47" s="43">
        <v>523867</v>
      </c>
      <c r="E47" s="52">
        <v>1.0871203710428836</v>
      </c>
      <c r="F47" s="45">
        <v>467240</v>
      </c>
      <c r="G47" s="45">
        <v>510573</v>
      </c>
      <c r="H47" s="52">
        <v>1.092742487800702</v>
      </c>
      <c r="I47" s="45">
        <v>61921</v>
      </c>
      <c r="J47" s="45">
        <v>59926</v>
      </c>
      <c r="K47" s="52">
        <v>0.967781528076097</v>
      </c>
      <c r="L47" s="46">
        <v>47276</v>
      </c>
      <c r="M47" s="46">
        <v>46632</v>
      </c>
      <c r="N47" s="217">
        <v>0.9863778661477283</v>
      </c>
    </row>
    <row r="48" spans="1:14" s="3" customFormat="1" ht="19.5" customHeight="1">
      <c r="A48" s="344" t="s">
        <v>1</v>
      </c>
      <c r="B48" s="229" t="s">
        <v>138</v>
      </c>
      <c r="C48" s="43">
        <v>117791</v>
      </c>
      <c r="D48" s="43">
        <v>113099</v>
      </c>
      <c r="E48" s="52">
        <v>0.9601667359985059</v>
      </c>
      <c r="F48" s="45">
        <v>78502</v>
      </c>
      <c r="G48" s="45">
        <v>68522</v>
      </c>
      <c r="H48" s="52">
        <v>0.8728694810323304</v>
      </c>
      <c r="I48" s="45">
        <v>42902</v>
      </c>
      <c r="J48" s="45">
        <v>48904</v>
      </c>
      <c r="K48" s="52">
        <v>1.1399002377511538</v>
      </c>
      <c r="L48" s="46">
        <v>3613</v>
      </c>
      <c r="M48" s="46">
        <v>4327</v>
      </c>
      <c r="N48" s="217">
        <v>1.1976197066150014</v>
      </c>
    </row>
    <row r="49" spans="1:14" s="3" customFormat="1" ht="19.5" customHeight="1">
      <c r="A49" s="344" t="s">
        <v>2</v>
      </c>
      <c r="B49" s="229" t="s">
        <v>142</v>
      </c>
      <c r="C49" s="43">
        <v>24407</v>
      </c>
      <c r="D49" s="43">
        <v>34516</v>
      </c>
      <c r="E49" s="52">
        <v>1.414184455279223</v>
      </c>
      <c r="F49" s="45">
        <v>9858</v>
      </c>
      <c r="G49" s="45">
        <v>20461</v>
      </c>
      <c r="H49" s="52">
        <v>2.075573138567661</v>
      </c>
      <c r="I49" s="45">
        <v>24289</v>
      </c>
      <c r="J49" s="45">
        <v>27825</v>
      </c>
      <c r="K49" s="52">
        <v>1.145580303841245</v>
      </c>
      <c r="L49" s="46">
        <v>9740</v>
      </c>
      <c r="M49" s="46">
        <v>13770</v>
      </c>
      <c r="N49" s="217">
        <v>1.4137577002053388</v>
      </c>
    </row>
    <row r="50" spans="1:14" s="3" customFormat="1" ht="19.5" customHeight="1">
      <c r="A50" s="344" t="s">
        <v>4</v>
      </c>
      <c r="B50" s="229" t="s">
        <v>141</v>
      </c>
      <c r="C50" s="43">
        <v>51071</v>
      </c>
      <c r="D50" s="43">
        <v>57315</v>
      </c>
      <c r="E50" s="52">
        <v>1.122261165827965</v>
      </c>
      <c r="F50" s="45">
        <v>41861</v>
      </c>
      <c r="G50" s="45">
        <v>51352</v>
      </c>
      <c r="H50" s="52">
        <v>1.2267265473830056</v>
      </c>
      <c r="I50" s="45">
        <v>12384</v>
      </c>
      <c r="J50" s="45">
        <v>12833</v>
      </c>
      <c r="K50" s="52">
        <v>1.0362564599483204</v>
      </c>
      <c r="L50" s="46">
        <v>3174</v>
      </c>
      <c r="M50" s="46">
        <v>6870</v>
      </c>
      <c r="N50" s="217">
        <v>2.164461247637051</v>
      </c>
    </row>
    <row r="51" spans="1:15" s="69" customFormat="1" ht="19.5" customHeight="1">
      <c r="A51" s="344" t="s">
        <v>5</v>
      </c>
      <c r="B51" s="229" t="s">
        <v>145</v>
      </c>
      <c r="C51" s="43">
        <v>58464</v>
      </c>
      <c r="D51" s="43">
        <v>79609</v>
      </c>
      <c r="E51" s="52">
        <v>1.3616755610290092</v>
      </c>
      <c r="F51" s="45">
        <v>59587</v>
      </c>
      <c r="G51" s="45">
        <v>78908</v>
      </c>
      <c r="H51" s="52">
        <v>1.3242485777099031</v>
      </c>
      <c r="I51" s="45">
        <v>10997</v>
      </c>
      <c r="J51" s="45">
        <v>12601</v>
      </c>
      <c r="K51" s="52">
        <v>1.1458579612621624</v>
      </c>
      <c r="L51" s="46">
        <v>12120</v>
      </c>
      <c r="M51" s="46">
        <v>11900</v>
      </c>
      <c r="N51" s="217">
        <v>0.9818481848184818</v>
      </c>
      <c r="O51" s="85"/>
    </row>
    <row r="52" spans="1:15" s="69" customFormat="1" ht="19.5" customHeight="1">
      <c r="A52" s="344" t="s">
        <v>6</v>
      </c>
      <c r="B52" s="229" t="s">
        <v>146</v>
      </c>
      <c r="C52" s="43">
        <v>62988</v>
      </c>
      <c r="D52" s="43">
        <v>66673</v>
      </c>
      <c r="E52" s="52">
        <v>1.058503206960056</v>
      </c>
      <c r="F52" s="45">
        <v>47391</v>
      </c>
      <c r="G52" s="45">
        <v>51589</v>
      </c>
      <c r="H52" s="52">
        <v>1.0885822202527906</v>
      </c>
      <c r="I52" s="45">
        <v>15597</v>
      </c>
      <c r="J52" s="45">
        <v>15084</v>
      </c>
      <c r="K52" s="52">
        <v>0.9671090594345066</v>
      </c>
      <c r="L52" s="46">
        <v>0</v>
      </c>
      <c r="M52" s="46">
        <v>0</v>
      </c>
      <c r="N52" s="57" t="s">
        <v>48</v>
      </c>
      <c r="O52" s="85"/>
    </row>
    <row r="53" spans="1:15" s="69" customFormat="1" ht="19.5" customHeight="1">
      <c r="A53" s="344" t="s">
        <v>7</v>
      </c>
      <c r="B53" s="229" t="s">
        <v>128</v>
      </c>
      <c r="C53" s="43">
        <v>181857</v>
      </c>
      <c r="D53" s="43">
        <v>199029</v>
      </c>
      <c r="E53" s="52">
        <v>1.0944258400831421</v>
      </c>
      <c r="F53" s="45">
        <v>163648</v>
      </c>
      <c r="G53" s="45">
        <v>199022</v>
      </c>
      <c r="H53" s="52">
        <v>1.2161590731325773</v>
      </c>
      <c r="I53" s="45">
        <v>38609</v>
      </c>
      <c r="J53" s="45">
        <v>39910</v>
      </c>
      <c r="K53" s="52">
        <v>1.0336968064440935</v>
      </c>
      <c r="L53" s="46">
        <v>20400</v>
      </c>
      <c r="M53" s="46">
        <v>39903</v>
      </c>
      <c r="N53" s="217">
        <v>1.956029411764706</v>
      </c>
      <c r="O53" s="85"/>
    </row>
    <row r="54" spans="1:15" s="69" customFormat="1" ht="19.5" customHeight="1">
      <c r="A54" s="344" t="s">
        <v>8</v>
      </c>
      <c r="B54" s="229" t="s">
        <v>363</v>
      </c>
      <c r="C54" s="43">
        <v>54842</v>
      </c>
      <c r="D54" s="43">
        <v>67503</v>
      </c>
      <c r="E54" s="52">
        <v>1.2308632070311076</v>
      </c>
      <c r="F54" s="45">
        <v>99391</v>
      </c>
      <c r="G54" s="45">
        <v>111449</v>
      </c>
      <c r="H54" s="52">
        <v>1.1213188316849614</v>
      </c>
      <c r="I54" s="45">
        <v>16276</v>
      </c>
      <c r="J54" s="45">
        <v>18703</v>
      </c>
      <c r="K54" s="52">
        <v>1.14911526173507</v>
      </c>
      <c r="L54" s="46">
        <v>60825</v>
      </c>
      <c r="M54" s="46">
        <v>62649</v>
      </c>
      <c r="N54" s="217">
        <v>1.029987669543773</v>
      </c>
      <c r="O54" s="85"/>
    </row>
    <row r="55" spans="1:15" s="69" customFormat="1" ht="19.5" customHeight="1">
      <c r="A55" s="344" t="s">
        <v>9</v>
      </c>
      <c r="B55" s="229" t="s">
        <v>159</v>
      </c>
      <c r="C55" s="43">
        <v>3329</v>
      </c>
      <c r="D55" s="43">
        <v>3639</v>
      </c>
      <c r="E55" s="52">
        <v>1.0931210573745869</v>
      </c>
      <c r="F55" s="45">
        <v>753</v>
      </c>
      <c r="G55" s="45">
        <v>849</v>
      </c>
      <c r="H55" s="52">
        <v>1.1274900398406376</v>
      </c>
      <c r="I55" s="45">
        <v>2725</v>
      </c>
      <c r="J55" s="45">
        <v>2790</v>
      </c>
      <c r="K55" s="52">
        <v>1.0238532110091743</v>
      </c>
      <c r="L55" s="46">
        <v>149</v>
      </c>
      <c r="M55" s="46">
        <v>0</v>
      </c>
      <c r="N55" s="57" t="s">
        <v>48</v>
      </c>
      <c r="O55" s="85"/>
    </row>
    <row r="56" spans="1:15" s="69" customFormat="1" ht="19.5" customHeight="1">
      <c r="A56" s="344" t="s">
        <v>10</v>
      </c>
      <c r="B56" s="229" t="s">
        <v>147</v>
      </c>
      <c r="C56" s="43">
        <v>5020</v>
      </c>
      <c r="D56" s="43">
        <v>5204</v>
      </c>
      <c r="E56" s="52">
        <v>1.0366533864541834</v>
      </c>
      <c r="F56" s="45">
        <v>8905</v>
      </c>
      <c r="G56" s="45">
        <v>9390</v>
      </c>
      <c r="H56" s="52">
        <v>1.0544637843907916</v>
      </c>
      <c r="I56" s="45">
        <v>3645</v>
      </c>
      <c r="J56" s="45">
        <v>3621</v>
      </c>
      <c r="K56" s="52">
        <v>0.9934156378600824</v>
      </c>
      <c r="L56" s="46">
        <v>7530</v>
      </c>
      <c r="M56" s="46">
        <v>7807</v>
      </c>
      <c r="N56" s="217">
        <v>1.0367861885790173</v>
      </c>
      <c r="O56" s="85"/>
    </row>
    <row r="57" spans="1:15" s="69" customFormat="1" ht="19.5" customHeight="1">
      <c r="A57" s="344" t="s">
        <v>11</v>
      </c>
      <c r="B57" s="229" t="s">
        <v>108</v>
      </c>
      <c r="C57" s="43">
        <v>647613</v>
      </c>
      <c r="D57" s="43">
        <v>731039</v>
      </c>
      <c r="E57" s="52">
        <v>1.1288207617821138</v>
      </c>
      <c r="F57" s="45">
        <v>571506</v>
      </c>
      <c r="G57" s="45">
        <v>653127</v>
      </c>
      <c r="H57" s="52">
        <v>1.142817398242538</v>
      </c>
      <c r="I57" s="45">
        <v>99840</v>
      </c>
      <c r="J57" s="45">
        <v>107750</v>
      </c>
      <c r="K57" s="52">
        <v>1.0792267628205128</v>
      </c>
      <c r="L57" s="46">
        <v>23733</v>
      </c>
      <c r="M57" s="46">
        <v>29838</v>
      </c>
      <c r="N57" s="217">
        <v>1.2572367589432436</v>
      </c>
      <c r="O57" s="85"/>
    </row>
    <row r="58" spans="1:19" s="69" customFormat="1" ht="19.5" customHeight="1">
      <c r="A58" s="344" t="s">
        <v>12</v>
      </c>
      <c r="B58" s="229" t="s">
        <v>140</v>
      </c>
      <c r="C58" s="43">
        <v>2206</v>
      </c>
      <c r="D58" s="43">
        <v>15917</v>
      </c>
      <c r="E58" s="52">
        <v>7.21532184950136</v>
      </c>
      <c r="F58" s="45">
        <v>18489</v>
      </c>
      <c r="G58" s="45">
        <v>29408</v>
      </c>
      <c r="H58" s="52">
        <v>1.5905673643788198</v>
      </c>
      <c r="I58" s="45">
        <v>17766</v>
      </c>
      <c r="J58" s="45">
        <v>28882</v>
      </c>
      <c r="K58" s="52">
        <v>1.6256895193065406</v>
      </c>
      <c r="L58" s="46">
        <v>34049</v>
      </c>
      <c r="M58" s="46">
        <v>42373</v>
      </c>
      <c r="N58" s="217">
        <v>1.2444712032658816</v>
      </c>
      <c r="O58" s="85"/>
      <c r="P58" s="88"/>
      <c r="Q58" s="88"/>
      <c r="R58" s="89"/>
      <c r="S58" s="88"/>
    </row>
    <row r="59" spans="1:19" s="69" customFormat="1" ht="19.5" customHeight="1">
      <c r="A59" s="344" t="s">
        <v>13</v>
      </c>
      <c r="B59" s="229" t="s">
        <v>133</v>
      </c>
      <c r="C59" s="43">
        <v>270876</v>
      </c>
      <c r="D59" s="43">
        <v>321253</v>
      </c>
      <c r="E59" s="52">
        <v>1.1859780859138498</v>
      </c>
      <c r="F59" s="45">
        <v>241736</v>
      </c>
      <c r="G59" s="45">
        <v>288754</v>
      </c>
      <c r="H59" s="52">
        <v>1.1945014395869875</v>
      </c>
      <c r="I59" s="45">
        <v>31150</v>
      </c>
      <c r="J59" s="45">
        <v>35716</v>
      </c>
      <c r="K59" s="52">
        <v>1.146581059390048</v>
      </c>
      <c r="L59" s="46">
        <v>2010</v>
      </c>
      <c r="M59" s="46">
        <v>3217</v>
      </c>
      <c r="N59" s="217">
        <v>1.600497512437811</v>
      </c>
      <c r="O59" s="85"/>
      <c r="P59" s="88"/>
      <c r="Q59" s="88"/>
      <c r="R59" s="89"/>
      <c r="S59" s="88"/>
    </row>
    <row r="60" spans="1:14" ht="19.5" customHeight="1">
      <c r="A60" s="344" t="s">
        <v>14</v>
      </c>
      <c r="B60" s="229" t="s">
        <v>130</v>
      </c>
      <c r="C60" s="43">
        <v>170070</v>
      </c>
      <c r="D60" s="43">
        <v>140433</v>
      </c>
      <c r="E60" s="52">
        <v>0.825736461457047</v>
      </c>
      <c r="F60" s="45">
        <v>122305</v>
      </c>
      <c r="G60" s="45">
        <v>149311</v>
      </c>
      <c r="H60" s="52">
        <v>1.220808634152324</v>
      </c>
      <c r="I60" s="45">
        <v>75446</v>
      </c>
      <c r="J60" s="45">
        <v>83318</v>
      </c>
      <c r="K60" s="52">
        <v>1.104339527609151</v>
      </c>
      <c r="L60" s="46">
        <v>27681</v>
      </c>
      <c r="M60" s="46">
        <v>92196</v>
      </c>
      <c r="N60" s="217">
        <v>3.330660019507966</v>
      </c>
    </row>
    <row r="61" spans="1:14" s="3" customFormat="1" ht="19.5" customHeight="1">
      <c r="A61" s="344" t="s">
        <v>15</v>
      </c>
      <c r="B61" s="229" t="s">
        <v>122</v>
      </c>
      <c r="C61" s="43">
        <v>285412</v>
      </c>
      <c r="D61" s="43">
        <v>287406</v>
      </c>
      <c r="E61" s="52">
        <v>1.0069863916023152</v>
      </c>
      <c r="F61" s="45">
        <v>155186</v>
      </c>
      <c r="G61" s="45">
        <v>167004</v>
      </c>
      <c r="H61" s="52">
        <v>1.0761537767582128</v>
      </c>
      <c r="I61" s="45">
        <v>134318</v>
      </c>
      <c r="J61" s="45">
        <v>128035</v>
      </c>
      <c r="K61" s="52">
        <v>0.9532229485251418</v>
      </c>
      <c r="L61" s="46">
        <v>4092</v>
      </c>
      <c r="M61" s="46">
        <v>7633</v>
      </c>
      <c r="N61" s="217">
        <v>1.865347018572825</v>
      </c>
    </row>
    <row r="62" spans="1:14" s="3" customFormat="1" ht="19.5" customHeight="1">
      <c r="A62" s="344" t="s">
        <v>16</v>
      </c>
      <c r="B62" s="229" t="s">
        <v>148</v>
      </c>
      <c r="C62" s="43">
        <v>36879</v>
      </c>
      <c r="D62" s="43">
        <v>38810</v>
      </c>
      <c r="E62" s="52">
        <v>1.052360421920334</v>
      </c>
      <c r="F62" s="45">
        <v>28115</v>
      </c>
      <c r="G62" s="45">
        <v>30490</v>
      </c>
      <c r="H62" s="52">
        <v>1.0844744798150454</v>
      </c>
      <c r="I62" s="45">
        <v>11826</v>
      </c>
      <c r="J62" s="45">
        <v>11453</v>
      </c>
      <c r="K62" s="52">
        <v>0.9684593269068155</v>
      </c>
      <c r="L62" s="46">
        <v>3062</v>
      </c>
      <c r="M62" s="46">
        <v>3133</v>
      </c>
      <c r="N62" s="217">
        <v>1.0231874591770085</v>
      </c>
    </row>
    <row r="63" spans="1:14" s="3" customFormat="1" ht="19.5" customHeight="1">
      <c r="A63" s="344" t="s">
        <v>17</v>
      </c>
      <c r="B63" s="229" t="s">
        <v>120</v>
      </c>
      <c r="C63" s="43">
        <v>260449</v>
      </c>
      <c r="D63" s="43">
        <v>260269</v>
      </c>
      <c r="E63" s="52">
        <v>0.999308885808738</v>
      </c>
      <c r="F63" s="45">
        <v>202616</v>
      </c>
      <c r="G63" s="45">
        <v>234536</v>
      </c>
      <c r="H63" s="52">
        <v>1.1575393848462117</v>
      </c>
      <c r="I63" s="45">
        <v>89843</v>
      </c>
      <c r="J63" s="45">
        <v>87720</v>
      </c>
      <c r="K63" s="52">
        <v>0.9763698896964705</v>
      </c>
      <c r="L63" s="46">
        <v>32010</v>
      </c>
      <c r="M63" s="46">
        <v>61987</v>
      </c>
      <c r="N63" s="217">
        <v>1.9364885973133397</v>
      </c>
    </row>
    <row r="64" spans="1:14" s="3" customFormat="1" ht="19.5" customHeight="1">
      <c r="A64" s="344" t="s">
        <v>18</v>
      </c>
      <c r="B64" s="229" t="s">
        <v>150</v>
      </c>
      <c r="C64" s="43">
        <v>13687</v>
      </c>
      <c r="D64" s="43">
        <v>11277</v>
      </c>
      <c r="E64" s="52">
        <v>0.8239205085117265</v>
      </c>
      <c r="F64" s="45">
        <v>7205</v>
      </c>
      <c r="G64" s="45">
        <v>8408</v>
      </c>
      <c r="H64" s="52">
        <v>1.1669673837612768</v>
      </c>
      <c r="I64" s="45">
        <v>9758</v>
      </c>
      <c r="J64" s="45">
        <v>10762</v>
      </c>
      <c r="K64" s="52">
        <v>1.1028899364623899</v>
      </c>
      <c r="L64" s="46">
        <v>3276</v>
      </c>
      <c r="M64" s="46">
        <v>7893</v>
      </c>
      <c r="N64" s="217">
        <v>2.409340659340659</v>
      </c>
    </row>
    <row r="65" spans="1:14" s="3" customFormat="1" ht="19.5" customHeight="1">
      <c r="A65" s="344" t="s">
        <v>19</v>
      </c>
      <c r="B65" s="229" t="s">
        <v>137</v>
      </c>
      <c r="C65" s="43">
        <v>85891</v>
      </c>
      <c r="D65" s="43">
        <v>102337</v>
      </c>
      <c r="E65" s="52">
        <v>1.1914752418763317</v>
      </c>
      <c r="F65" s="45">
        <v>55629</v>
      </c>
      <c r="G65" s="45">
        <v>64640</v>
      </c>
      <c r="H65" s="52">
        <v>1.1619838573405958</v>
      </c>
      <c r="I65" s="45">
        <v>30262</v>
      </c>
      <c r="J65" s="45">
        <v>37697</v>
      </c>
      <c r="K65" s="52">
        <v>1.24568766109312</v>
      </c>
      <c r="L65" s="46">
        <v>0</v>
      </c>
      <c r="M65" s="46">
        <v>0</v>
      </c>
      <c r="N65" s="57" t="s">
        <v>48</v>
      </c>
    </row>
    <row r="66" spans="1:14" ht="19.5" customHeight="1">
      <c r="A66" s="344" t="s">
        <v>20</v>
      </c>
      <c r="B66" s="229" t="s">
        <v>151</v>
      </c>
      <c r="C66" s="43">
        <v>1709</v>
      </c>
      <c r="D66" s="43">
        <v>5123</v>
      </c>
      <c r="E66" s="52">
        <v>2.997659449970743</v>
      </c>
      <c r="F66" s="45">
        <v>577</v>
      </c>
      <c r="G66" s="45">
        <v>2533</v>
      </c>
      <c r="H66" s="52">
        <v>4.389948006932409</v>
      </c>
      <c r="I66" s="45">
        <v>1132</v>
      </c>
      <c r="J66" s="45">
        <v>2590</v>
      </c>
      <c r="K66" s="52">
        <v>2.2879858657243815</v>
      </c>
      <c r="L66" s="46">
        <v>0</v>
      </c>
      <c r="M66" s="46">
        <v>0</v>
      </c>
      <c r="N66" s="57" t="s">
        <v>48</v>
      </c>
    </row>
    <row r="67" spans="1:14" ht="19.5" customHeight="1">
      <c r="A67" s="344" t="s">
        <v>21</v>
      </c>
      <c r="B67" s="229" t="s">
        <v>131</v>
      </c>
      <c r="C67" s="43">
        <v>91312</v>
      </c>
      <c r="D67" s="43">
        <v>114767</v>
      </c>
      <c r="E67" s="52">
        <v>1.2568665673734012</v>
      </c>
      <c r="F67" s="45">
        <v>68132</v>
      </c>
      <c r="G67" s="45">
        <v>86026</v>
      </c>
      <c r="H67" s="52">
        <v>1.2626372336053544</v>
      </c>
      <c r="I67" s="45">
        <v>23180</v>
      </c>
      <c r="J67" s="45">
        <v>28741</v>
      </c>
      <c r="K67" s="52">
        <v>1.2399050905953408</v>
      </c>
      <c r="L67" s="46">
        <v>0</v>
      </c>
      <c r="M67" s="46">
        <v>0</v>
      </c>
      <c r="N67" s="57" t="s">
        <v>48</v>
      </c>
    </row>
    <row r="68" spans="1:14" ht="19.5" customHeight="1">
      <c r="A68" s="344" t="s">
        <v>22</v>
      </c>
      <c r="B68" s="229" t="s">
        <v>152</v>
      </c>
      <c r="C68" s="43">
        <v>419</v>
      </c>
      <c r="D68" s="43">
        <v>1675</v>
      </c>
      <c r="E68" s="52">
        <v>3.9976133651551313</v>
      </c>
      <c r="F68" s="45">
        <v>83</v>
      </c>
      <c r="G68" s="45">
        <v>1233</v>
      </c>
      <c r="H68" s="52">
        <v>14.855421686746988</v>
      </c>
      <c r="I68" s="45">
        <v>336</v>
      </c>
      <c r="J68" s="45">
        <v>442</v>
      </c>
      <c r="K68" s="52">
        <v>1.3154761904761905</v>
      </c>
      <c r="L68" s="46">
        <v>0</v>
      </c>
      <c r="M68" s="46">
        <v>0</v>
      </c>
      <c r="N68" s="57" t="s">
        <v>48</v>
      </c>
    </row>
    <row r="69" spans="1:14" ht="19.5" customHeight="1">
      <c r="A69" s="344" t="s">
        <v>23</v>
      </c>
      <c r="B69" s="229" t="s">
        <v>359</v>
      </c>
      <c r="C69" s="43">
        <v>8513</v>
      </c>
      <c r="D69" s="43">
        <v>8921</v>
      </c>
      <c r="E69" s="52">
        <v>1.0479267003406554</v>
      </c>
      <c r="F69" s="45">
        <v>4292</v>
      </c>
      <c r="G69" s="45">
        <v>5171</v>
      </c>
      <c r="H69" s="52">
        <v>1.2047996272134203</v>
      </c>
      <c r="I69" s="45">
        <v>7182</v>
      </c>
      <c r="J69" s="45">
        <v>8160</v>
      </c>
      <c r="K69" s="52">
        <v>1.136173767752715</v>
      </c>
      <c r="L69" s="46">
        <v>2961</v>
      </c>
      <c r="M69" s="46">
        <v>4410</v>
      </c>
      <c r="N69" s="217">
        <v>1.4893617021276595</v>
      </c>
    </row>
    <row r="70" spans="1:14" ht="19.5" customHeight="1">
      <c r="A70" s="344" t="s">
        <v>24</v>
      </c>
      <c r="B70" s="229" t="s">
        <v>139</v>
      </c>
      <c r="C70" s="43">
        <v>52396</v>
      </c>
      <c r="D70" s="43">
        <v>65063</v>
      </c>
      <c r="E70" s="52">
        <v>1.2417550958088404</v>
      </c>
      <c r="F70" s="45">
        <v>45417</v>
      </c>
      <c r="G70" s="45">
        <v>60516</v>
      </c>
      <c r="H70" s="52">
        <v>1.3324526058524342</v>
      </c>
      <c r="I70" s="45">
        <v>16849</v>
      </c>
      <c r="J70" s="45">
        <v>14887</v>
      </c>
      <c r="K70" s="52">
        <v>0.8835539201139534</v>
      </c>
      <c r="L70" s="46">
        <v>9870</v>
      </c>
      <c r="M70" s="46">
        <v>10340</v>
      </c>
      <c r="N70" s="217">
        <v>1.0476190476190477</v>
      </c>
    </row>
    <row r="71" spans="1:14" ht="19.5" customHeight="1">
      <c r="A71" s="344" t="s">
        <v>25</v>
      </c>
      <c r="B71" s="229" t="s">
        <v>136</v>
      </c>
      <c r="C71" s="43">
        <v>104756</v>
      </c>
      <c r="D71" s="43">
        <v>111688</v>
      </c>
      <c r="E71" s="52">
        <v>1.0661728206498913</v>
      </c>
      <c r="F71" s="45">
        <v>75893</v>
      </c>
      <c r="G71" s="45">
        <v>77232</v>
      </c>
      <c r="H71" s="52">
        <v>1.017643260906803</v>
      </c>
      <c r="I71" s="45">
        <v>51805</v>
      </c>
      <c r="J71" s="45">
        <v>55643</v>
      </c>
      <c r="K71" s="52">
        <v>1.0740855129813724</v>
      </c>
      <c r="L71" s="46">
        <v>22942</v>
      </c>
      <c r="M71" s="46">
        <v>21187</v>
      </c>
      <c r="N71" s="217">
        <v>0.9235027460552698</v>
      </c>
    </row>
    <row r="72" spans="1:14" ht="19.5" customHeight="1">
      <c r="A72" s="344" t="s">
        <v>26</v>
      </c>
      <c r="B72" s="229" t="s">
        <v>143</v>
      </c>
      <c r="C72" s="43">
        <v>37972</v>
      </c>
      <c r="D72" s="43">
        <v>39497</v>
      </c>
      <c r="E72" s="52">
        <v>1.0401611713894447</v>
      </c>
      <c r="F72" s="45">
        <v>39883</v>
      </c>
      <c r="G72" s="45">
        <v>39471</v>
      </c>
      <c r="H72" s="52">
        <v>0.9896697841185468</v>
      </c>
      <c r="I72" s="45">
        <v>12280</v>
      </c>
      <c r="J72" s="45">
        <v>12192</v>
      </c>
      <c r="K72" s="52">
        <v>0.9928338762214983</v>
      </c>
      <c r="L72" s="46">
        <v>14191</v>
      </c>
      <c r="M72" s="46">
        <v>12166</v>
      </c>
      <c r="N72" s="217">
        <v>0.8573039250229019</v>
      </c>
    </row>
    <row r="73" spans="1:14" ht="19.5" customHeight="1">
      <c r="A73" s="344" t="s">
        <v>27</v>
      </c>
      <c r="B73" s="229" t="s">
        <v>102</v>
      </c>
      <c r="C73" s="43">
        <v>2130198</v>
      </c>
      <c r="D73" s="43">
        <v>2130527</v>
      </c>
      <c r="E73" s="52">
        <v>1.000154445736969</v>
      </c>
      <c r="F73" s="45">
        <v>1448374</v>
      </c>
      <c r="G73" s="45">
        <v>1467449</v>
      </c>
      <c r="H73" s="52">
        <v>1.0131699409130515</v>
      </c>
      <c r="I73" s="45">
        <v>663715</v>
      </c>
      <c r="J73" s="45">
        <v>652260</v>
      </c>
      <c r="K73" s="52">
        <v>0.9827410861589688</v>
      </c>
      <c r="L73" s="46">
        <v>-18109</v>
      </c>
      <c r="M73" s="46">
        <v>-10818</v>
      </c>
      <c r="N73" s="57" t="s">
        <v>48</v>
      </c>
    </row>
    <row r="74" spans="1:14" ht="19.5" customHeight="1">
      <c r="A74" s="344" t="s">
        <v>28</v>
      </c>
      <c r="B74" s="229" t="s">
        <v>149</v>
      </c>
      <c r="C74" s="43">
        <v>36845</v>
      </c>
      <c r="D74" s="43">
        <v>32694</v>
      </c>
      <c r="E74" s="52">
        <v>0.887338851947347</v>
      </c>
      <c r="F74" s="45">
        <v>17846</v>
      </c>
      <c r="G74" s="45">
        <v>16426</v>
      </c>
      <c r="H74" s="52">
        <v>0.9204303485374874</v>
      </c>
      <c r="I74" s="45">
        <v>20126</v>
      </c>
      <c r="J74" s="45">
        <v>17560</v>
      </c>
      <c r="K74" s="52">
        <v>0.8725032296531849</v>
      </c>
      <c r="L74" s="46">
        <v>1127</v>
      </c>
      <c r="M74" s="46">
        <v>1292</v>
      </c>
      <c r="N74" s="217">
        <v>1.1464063886424134</v>
      </c>
    </row>
    <row r="75" spans="1:14" ht="19.5" customHeight="1">
      <c r="A75" s="344" t="s">
        <v>29</v>
      </c>
      <c r="B75" s="229" t="s">
        <v>360</v>
      </c>
      <c r="C75" s="43">
        <v>63330</v>
      </c>
      <c r="D75" s="43">
        <v>96470</v>
      </c>
      <c r="E75" s="52">
        <v>1.5232906995105004</v>
      </c>
      <c r="F75" s="45">
        <v>47423</v>
      </c>
      <c r="G75" s="45">
        <v>78504</v>
      </c>
      <c r="H75" s="52">
        <v>1.655399278830947</v>
      </c>
      <c r="I75" s="45">
        <v>15909</v>
      </c>
      <c r="J75" s="45">
        <v>17973</v>
      </c>
      <c r="K75" s="52">
        <v>1.1297378842164811</v>
      </c>
      <c r="L75" s="46">
        <v>2</v>
      </c>
      <c r="M75" s="46">
        <v>7</v>
      </c>
      <c r="N75" s="217">
        <v>3.5</v>
      </c>
    </row>
    <row r="76" spans="1:14" ht="19.5" customHeight="1">
      <c r="A76" s="344" t="s">
        <v>30</v>
      </c>
      <c r="B76" s="229" t="s">
        <v>361</v>
      </c>
      <c r="C76" s="43">
        <v>54532</v>
      </c>
      <c r="D76" s="43">
        <v>62911</v>
      </c>
      <c r="E76" s="52">
        <v>1.1536529010489254</v>
      </c>
      <c r="F76" s="45">
        <v>36309</v>
      </c>
      <c r="G76" s="45">
        <v>46315</v>
      </c>
      <c r="H76" s="52">
        <v>1.2755790575339447</v>
      </c>
      <c r="I76" s="45">
        <v>29014</v>
      </c>
      <c r="J76" s="45">
        <v>30963</v>
      </c>
      <c r="K76" s="52">
        <v>1.0671744674984491</v>
      </c>
      <c r="L76" s="46">
        <v>10791</v>
      </c>
      <c r="M76" s="46">
        <v>14367</v>
      </c>
      <c r="N76" s="217">
        <v>1.3313872671670837</v>
      </c>
    </row>
    <row r="77" spans="1:14" ht="19.5" customHeight="1">
      <c r="A77" s="344" t="s">
        <v>31</v>
      </c>
      <c r="B77" s="229" t="s">
        <v>362</v>
      </c>
      <c r="C77" s="43">
        <v>24180</v>
      </c>
      <c r="D77" s="43">
        <v>47194</v>
      </c>
      <c r="E77" s="52">
        <v>1.951778329197684</v>
      </c>
      <c r="F77" s="45">
        <v>21676</v>
      </c>
      <c r="G77" s="45">
        <v>44742</v>
      </c>
      <c r="H77" s="52">
        <v>2.064126222550286</v>
      </c>
      <c r="I77" s="45">
        <v>6270</v>
      </c>
      <c r="J77" s="45">
        <v>7248</v>
      </c>
      <c r="K77" s="52">
        <v>1.1559808612440192</v>
      </c>
      <c r="L77" s="46">
        <v>3766</v>
      </c>
      <c r="M77" s="46">
        <v>4796</v>
      </c>
      <c r="N77" s="217">
        <v>1.2734997344662773</v>
      </c>
    </row>
    <row r="78" spans="1:14" ht="19.5" customHeight="1">
      <c r="A78" s="344" t="s">
        <v>41</v>
      </c>
      <c r="B78" s="229" t="s">
        <v>125</v>
      </c>
      <c r="C78" s="43">
        <v>166741</v>
      </c>
      <c r="D78" s="43">
        <v>200937</v>
      </c>
      <c r="E78" s="52">
        <v>1.2050845322985948</v>
      </c>
      <c r="F78" s="45">
        <v>187706</v>
      </c>
      <c r="G78" s="45">
        <v>226529</v>
      </c>
      <c r="H78" s="52">
        <v>1.2068287641311413</v>
      </c>
      <c r="I78" s="45">
        <v>63539</v>
      </c>
      <c r="J78" s="45">
        <v>72843</v>
      </c>
      <c r="K78" s="52">
        <v>1.1464297518059774</v>
      </c>
      <c r="L78" s="46">
        <v>84504</v>
      </c>
      <c r="M78" s="46">
        <v>98435</v>
      </c>
      <c r="N78" s="217">
        <v>1.1648561014863201</v>
      </c>
    </row>
    <row r="79" spans="1:14" ht="19.5" customHeight="1" thickBot="1">
      <c r="A79" s="344" t="s">
        <v>46</v>
      </c>
      <c r="B79" s="229" t="s">
        <v>112</v>
      </c>
      <c r="C79" s="43">
        <v>657168</v>
      </c>
      <c r="D79" s="43">
        <v>694671</v>
      </c>
      <c r="E79" s="52">
        <v>1.057067599152728</v>
      </c>
      <c r="F79" s="45">
        <v>449562</v>
      </c>
      <c r="G79" s="45">
        <v>482049</v>
      </c>
      <c r="H79" s="52">
        <v>1.0722636699721062</v>
      </c>
      <c r="I79" s="45">
        <v>226896</v>
      </c>
      <c r="J79" s="45">
        <v>241480</v>
      </c>
      <c r="K79" s="52">
        <v>1.0642761441365207</v>
      </c>
      <c r="L79" s="46">
        <v>19290</v>
      </c>
      <c r="M79" s="46">
        <v>28858</v>
      </c>
      <c r="N79" s="217">
        <v>1.4960082944530846</v>
      </c>
    </row>
    <row r="80" spans="1:14" s="448" customFormat="1" ht="19.5" customHeight="1" thickBot="1">
      <c r="A80" s="445"/>
      <c r="B80" s="447" t="s">
        <v>167</v>
      </c>
      <c r="C80" s="451">
        <v>6244808</v>
      </c>
      <c r="D80" s="451">
        <v>6671333</v>
      </c>
      <c r="E80" s="452">
        <v>1.0683007387897274</v>
      </c>
      <c r="F80" s="451">
        <v>4823096</v>
      </c>
      <c r="G80" s="451">
        <v>5361989</v>
      </c>
      <c r="H80" s="452">
        <v>1.1117317590195177</v>
      </c>
      <c r="I80" s="451">
        <v>1867787</v>
      </c>
      <c r="J80" s="451">
        <v>1936512</v>
      </c>
      <c r="K80" s="452">
        <v>1.0367948807867278</v>
      </c>
      <c r="L80" s="451">
        <v>446075</v>
      </c>
      <c r="M80" s="451">
        <v>627168</v>
      </c>
      <c r="N80" s="452">
        <v>1.4059698481197107</v>
      </c>
    </row>
    <row r="81" spans="2:13" ht="19.5" customHeight="1">
      <c r="B81" s="102"/>
      <c r="C81" s="4"/>
      <c r="D81" s="4"/>
      <c r="E81" s="4"/>
      <c r="I81" s="4"/>
      <c r="J81" s="4"/>
      <c r="K81" s="4"/>
      <c r="L81" s="4"/>
      <c r="M81" s="4"/>
    </row>
    <row r="82" ht="19.5" customHeight="1"/>
    <row r="83" ht="19.5" customHeight="1"/>
    <row r="84" ht="19.5" customHeight="1"/>
    <row r="85" ht="19.5" customHeight="1"/>
    <row r="86" spans="1:10" ht="19.5" customHeight="1">
      <c r="A86" s="236" t="s">
        <v>245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19.5" customHeight="1" thickBo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9.5" customHeight="1">
      <c r="A88" s="103"/>
      <c r="B88" s="103"/>
      <c r="C88" s="104" t="s">
        <v>246</v>
      </c>
      <c r="D88" s="104"/>
      <c r="E88" s="111" t="s">
        <v>170</v>
      </c>
      <c r="F88" s="112"/>
      <c r="G88" s="104" t="s">
        <v>248</v>
      </c>
      <c r="H88" s="104"/>
      <c r="I88" s="111" t="s">
        <v>170</v>
      </c>
      <c r="J88" s="112"/>
    </row>
    <row r="89" spans="1:10" ht="19.5" customHeight="1" thickBot="1">
      <c r="A89" s="105" t="s">
        <v>173</v>
      </c>
      <c r="B89" s="105" t="s">
        <v>164</v>
      </c>
      <c r="C89" s="106" t="s">
        <v>247</v>
      </c>
      <c r="D89" s="106"/>
      <c r="E89" s="113" t="s">
        <v>171</v>
      </c>
      <c r="F89" s="114"/>
      <c r="G89" s="106" t="s">
        <v>247</v>
      </c>
      <c r="H89" s="106"/>
      <c r="I89" s="113" t="s">
        <v>171</v>
      </c>
      <c r="J89" s="114"/>
    </row>
    <row r="90" spans="1:10" ht="19.5" customHeight="1" thickBot="1">
      <c r="A90" s="105"/>
      <c r="B90" s="323"/>
      <c r="C90" s="484">
        <v>2010</v>
      </c>
      <c r="D90" s="338">
        <v>2011</v>
      </c>
      <c r="E90" s="484">
        <v>2010</v>
      </c>
      <c r="F90" s="338">
        <v>2011</v>
      </c>
      <c r="G90" s="484">
        <v>2010</v>
      </c>
      <c r="H90" s="338">
        <v>2011</v>
      </c>
      <c r="I90" s="484">
        <v>2010</v>
      </c>
      <c r="J90" s="338">
        <v>2011</v>
      </c>
    </row>
    <row r="91" spans="1:10" ht="19.5" customHeight="1">
      <c r="A91" s="188" t="s">
        <v>0</v>
      </c>
      <c r="B91" s="103" t="s">
        <v>165</v>
      </c>
      <c r="C91" s="206">
        <v>3671557</v>
      </c>
      <c r="D91" s="84">
        <v>4005311</v>
      </c>
      <c r="E91" s="182">
        <v>0.11689557924434127</v>
      </c>
      <c r="F91" s="133">
        <v>0.1257609240314484</v>
      </c>
      <c r="G91" s="206">
        <v>1609167</v>
      </c>
      <c r="H91" s="84">
        <v>1631240</v>
      </c>
      <c r="I91" s="182">
        <v>0.05123289889435978</v>
      </c>
      <c r="J91" s="133">
        <v>0.05121855699022121</v>
      </c>
    </row>
    <row r="92" spans="1:10" ht="19.5" customHeight="1" thickBot="1">
      <c r="A92" s="231" t="s">
        <v>1</v>
      </c>
      <c r="B92" s="229" t="s">
        <v>166</v>
      </c>
      <c r="C92" s="15">
        <v>4823096</v>
      </c>
      <c r="D92" s="87">
        <v>5361989</v>
      </c>
      <c r="E92" s="200">
        <v>0.21210459420049066</v>
      </c>
      <c r="F92" s="134">
        <v>0.21192776323422824</v>
      </c>
      <c r="G92" s="15">
        <v>1867787</v>
      </c>
      <c r="H92" s="87">
        <v>1936512</v>
      </c>
      <c r="I92" s="193">
        <v>0.08213939836319904</v>
      </c>
      <c r="J92" s="19">
        <v>0.0765388844766824</v>
      </c>
    </row>
    <row r="93" spans="1:10" ht="19.5" customHeight="1" thickBot="1">
      <c r="A93" s="232"/>
      <c r="B93" s="608" t="s">
        <v>167</v>
      </c>
      <c r="C93" s="148">
        <v>8494653</v>
      </c>
      <c r="D93" s="148">
        <v>9367300</v>
      </c>
      <c r="E93" s="200">
        <v>0.15687815056097543</v>
      </c>
      <c r="F93" s="134">
        <v>0.16390830842576684</v>
      </c>
      <c r="G93" s="148">
        <v>3476954</v>
      </c>
      <c r="H93" s="148">
        <v>3567752</v>
      </c>
      <c r="I93" s="195">
        <v>0.06421193580309704</v>
      </c>
      <c r="J93" s="32">
        <v>0.0624282552285767</v>
      </c>
    </row>
    <row r="94" spans="1:10" ht="19.5" customHeight="1">
      <c r="A94" s="295"/>
      <c r="B94" s="130"/>
      <c r="C94" s="88"/>
      <c r="D94" s="88"/>
      <c r="E94" s="89"/>
      <c r="F94" s="89"/>
      <c r="G94" s="88"/>
      <c r="H94" s="88"/>
      <c r="I94" s="89"/>
      <c r="J94" s="89"/>
    </row>
    <row r="95" spans="1:10" ht="19.5" customHeight="1">
      <c r="A95" s="295"/>
      <c r="B95" s="130"/>
      <c r="C95" s="88"/>
      <c r="D95" s="88"/>
      <c r="E95" s="89"/>
      <c r="F95" s="89"/>
      <c r="G95" s="88"/>
      <c r="H95" s="88"/>
      <c r="I95" s="89"/>
      <c r="J95" s="89"/>
    </row>
    <row r="96" spans="5:10" ht="19.5" customHeight="1">
      <c r="E96" s="28"/>
      <c r="F96" s="28"/>
      <c r="I96" s="28"/>
      <c r="J96" s="28"/>
    </row>
    <row r="97" spans="1:10" ht="19.5" customHeight="1">
      <c r="A97" s="236" t="s">
        <v>249</v>
      </c>
      <c r="B97" s="2"/>
      <c r="C97" s="2"/>
      <c r="D97" s="2"/>
      <c r="E97" s="110"/>
      <c r="F97" s="110"/>
      <c r="G97" s="2"/>
      <c r="H97" s="2"/>
      <c r="I97" s="110"/>
      <c r="J97" s="110"/>
    </row>
    <row r="98" spans="1:10" ht="19.5" customHeight="1" thickBot="1">
      <c r="A98" s="2"/>
      <c r="B98" s="2"/>
      <c r="C98" s="2"/>
      <c r="D98" s="2"/>
      <c r="E98" s="110"/>
      <c r="F98" s="110"/>
      <c r="G98" s="2"/>
      <c r="H98" s="2"/>
      <c r="I98" s="110"/>
      <c r="J98" s="110"/>
    </row>
    <row r="99" spans="1:10" ht="19.5" customHeight="1">
      <c r="A99" s="103"/>
      <c r="B99" s="103"/>
      <c r="C99" s="104" t="s">
        <v>246</v>
      </c>
      <c r="D99" s="104"/>
      <c r="E99" s="111" t="s">
        <v>170</v>
      </c>
      <c r="F99" s="112"/>
      <c r="G99" s="104" t="s">
        <v>248</v>
      </c>
      <c r="H99" s="104"/>
      <c r="I99" s="111" t="s">
        <v>170</v>
      </c>
      <c r="J99" s="112"/>
    </row>
    <row r="100" spans="1:10" ht="19.5" customHeight="1" thickBot="1">
      <c r="A100" s="105" t="s">
        <v>173</v>
      </c>
      <c r="B100" s="105" t="s">
        <v>169</v>
      </c>
      <c r="C100" s="106" t="s">
        <v>247</v>
      </c>
      <c r="D100" s="106"/>
      <c r="E100" s="113" t="s">
        <v>171</v>
      </c>
      <c r="F100" s="114"/>
      <c r="G100" s="106" t="s">
        <v>247</v>
      </c>
      <c r="H100" s="106"/>
      <c r="I100" s="113" t="s">
        <v>171</v>
      </c>
      <c r="J100" s="114"/>
    </row>
    <row r="101" spans="1:10" ht="19.5" customHeight="1" thickBot="1">
      <c r="A101" s="81"/>
      <c r="B101" s="115"/>
      <c r="C101" s="484">
        <v>2010</v>
      </c>
      <c r="D101" s="338">
        <v>2011</v>
      </c>
      <c r="E101" s="484">
        <v>2010</v>
      </c>
      <c r="F101" s="338">
        <v>2011</v>
      </c>
      <c r="G101" s="484">
        <v>2010</v>
      </c>
      <c r="H101" s="338">
        <v>2011</v>
      </c>
      <c r="I101" s="484">
        <v>2010</v>
      </c>
      <c r="J101" s="338">
        <v>2011</v>
      </c>
    </row>
    <row r="102" spans="1:10" ht="19.5" customHeight="1">
      <c r="A102" s="330" t="s">
        <v>0</v>
      </c>
      <c r="B102" t="s">
        <v>99</v>
      </c>
      <c r="C102" s="107">
        <v>134658</v>
      </c>
      <c r="D102" s="108">
        <v>153605</v>
      </c>
      <c r="E102" s="265">
        <v>0.1769882891053192</v>
      </c>
      <c r="F102" s="109">
        <v>0.20658494991553963</v>
      </c>
      <c r="G102" s="222">
        <v>48573</v>
      </c>
      <c r="H102" s="108">
        <v>45858</v>
      </c>
      <c r="I102" s="265">
        <v>0.0638421197902291</v>
      </c>
      <c r="J102" s="109">
        <v>0.06167489751783351</v>
      </c>
    </row>
    <row r="103" spans="1:10" ht="19.5" customHeight="1">
      <c r="A103" s="344" t="s">
        <v>1</v>
      </c>
      <c r="B103" t="s">
        <v>101</v>
      </c>
      <c r="C103" s="116">
        <v>313607</v>
      </c>
      <c r="D103" s="118">
        <v>324731</v>
      </c>
      <c r="E103" s="89">
        <v>0.21376635504463024</v>
      </c>
      <c r="F103" s="117">
        <v>0.21149960856442795</v>
      </c>
      <c r="G103" s="88">
        <v>27349</v>
      </c>
      <c r="H103" s="118">
        <v>29620</v>
      </c>
      <c r="I103" s="89">
        <v>0.018642109532362453</v>
      </c>
      <c r="J103" s="117">
        <v>0.01929171654593604</v>
      </c>
    </row>
    <row r="104" spans="1:10" ht="19.5" customHeight="1">
      <c r="A104" s="344" t="s">
        <v>2</v>
      </c>
      <c r="B104" t="s">
        <v>103</v>
      </c>
      <c r="C104" s="116">
        <v>710590</v>
      </c>
      <c r="D104" s="118">
        <v>684851</v>
      </c>
      <c r="E104" s="89">
        <v>0.4808431452158614</v>
      </c>
      <c r="F104" s="117">
        <v>0.41056022790150887</v>
      </c>
      <c r="G104" s="88">
        <v>122373</v>
      </c>
      <c r="H104" s="118">
        <v>140266</v>
      </c>
      <c r="I104" s="89">
        <v>0.08280755176613885</v>
      </c>
      <c r="J104" s="117">
        <v>0.08408783943782376</v>
      </c>
    </row>
    <row r="105" spans="1:10" ht="19.5" customHeight="1">
      <c r="A105" s="344" t="s">
        <v>4</v>
      </c>
      <c r="B105" t="s">
        <v>105</v>
      </c>
      <c r="C105" s="116">
        <v>231732</v>
      </c>
      <c r="D105" s="118">
        <v>257074</v>
      </c>
      <c r="E105" s="89">
        <v>0.12179728414320584</v>
      </c>
      <c r="F105" s="117">
        <v>0.1420533790130961</v>
      </c>
      <c r="G105" s="88">
        <v>150198</v>
      </c>
      <c r="H105" s="118">
        <v>149268</v>
      </c>
      <c r="I105" s="89">
        <v>0.07894338496082212</v>
      </c>
      <c r="J105" s="117">
        <v>0.08248217936674587</v>
      </c>
    </row>
    <row r="106" spans="1:10" ht="19.5" customHeight="1">
      <c r="A106" s="344" t="s">
        <v>5</v>
      </c>
      <c r="B106" t="s">
        <v>107</v>
      </c>
      <c r="C106" s="116">
        <v>144283</v>
      </c>
      <c r="D106" s="118">
        <v>135167</v>
      </c>
      <c r="E106" s="89">
        <v>0.16265706767917495</v>
      </c>
      <c r="F106" s="117">
        <v>0.14329877562011464</v>
      </c>
      <c r="G106" s="88">
        <v>70386</v>
      </c>
      <c r="H106" s="118">
        <v>86918</v>
      </c>
      <c r="I106" s="89">
        <v>0.07934947544524586</v>
      </c>
      <c r="J106" s="117">
        <v>0.0921470697681322</v>
      </c>
    </row>
    <row r="107" spans="1:10" ht="19.5" customHeight="1">
      <c r="A107" s="344" t="s">
        <v>6</v>
      </c>
      <c r="B107" t="s">
        <v>109</v>
      </c>
      <c r="C107" s="116">
        <v>253929</v>
      </c>
      <c r="D107" s="118">
        <v>147296</v>
      </c>
      <c r="E107" s="89">
        <v>0.5608381352881283</v>
      </c>
      <c r="F107" s="117">
        <v>0.1663459366671184</v>
      </c>
      <c r="G107" s="88">
        <v>13075</v>
      </c>
      <c r="H107" s="118">
        <v>13747</v>
      </c>
      <c r="I107" s="89">
        <v>0.028877988015911054</v>
      </c>
      <c r="J107" s="117">
        <v>0.015524913041514207</v>
      </c>
    </row>
    <row r="108" spans="1:10" ht="19.5" customHeight="1">
      <c r="A108" s="344" t="s">
        <v>7</v>
      </c>
      <c r="B108" t="s">
        <v>111</v>
      </c>
      <c r="C108" s="116">
        <v>13072</v>
      </c>
      <c r="D108" s="118">
        <v>26944</v>
      </c>
      <c r="E108" s="89">
        <v>0.0648139425341498</v>
      </c>
      <c r="F108" s="117">
        <v>0.057690990065090784</v>
      </c>
      <c r="G108" s="88">
        <v>6436</v>
      </c>
      <c r="H108" s="118">
        <v>5631</v>
      </c>
      <c r="I108" s="89">
        <v>0.031911148573270195</v>
      </c>
      <c r="J108" s="117">
        <v>0.01205678314491264</v>
      </c>
    </row>
    <row r="109" spans="1:10" ht="19.5" customHeight="1">
      <c r="A109" s="344" t="s">
        <v>8</v>
      </c>
      <c r="B109" t="s">
        <v>113</v>
      </c>
      <c r="C109" s="116">
        <v>184332</v>
      </c>
      <c r="D109" s="118">
        <v>190280</v>
      </c>
      <c r="E109" s="89">
        <v>0.7151386771261304</v>
      </c>
      <c r="F109" s="117">
        <v>0.5516849469567159</v>
      </c>
      <c r="G109" s="88">
        <v>15866</v>
      </c>
      <c r="H109" s="118">
        <v>13130</v>
      </c>
      <c r="I109" s="89">
        <v>0.061554099403701934</v>
      </c>
      <c r="J109" s="117">
        <v>0.03806823288596636</v>
      </c>
    </row>
    <row r="110" spans="1:10" ht="19.5" customHeight="1">
      <c r="A110" s="344" t="s">
        <v>9</v>
      </c>
      <c r="B110" t="s">
        <v>115</v>
      </c>
      <c r="C110" s="116">
        <v>68329</v>
      </c>
      <c r="D110" s="118">
        <v>68929</v>
      </c>
      <c r="E110" s="89">
        <v>0.22622799931134038</v>
      </c>
      <c r="F110" s="117">
        <v>0.13086111775583123</v>
      </c>
      <c r="G110" s="88">
        <v>27642</v>
      </c>
      <c r="H110" s="118">
        <v>28762</v>
      </c>
      <c r="I110" s="89">
        <v>0.09151889178773391</v>
      </c>
      <c r="J110" s="117">
        <v>0.054604411334753404</v>
      </c>
    </row>
    <row r="111" spans="1:10" ht="19.5" customHeight="1">
      <c r="A111" s="344" t="s">
        <v>10</v>
      </c>
      <c r="B111" t="s">
        <v>116</v>
      </c>
      <c r="C111" s="116">
        <v>12371</v>
      </c>
      <c r="D111" s="118">
        <v>15096</v>
      </c>
      <c r="E111" s="89">
        <v>0.3920456346062431</v>
      </c>
      <c r="F111" s="117">
        <v>0.3757373621723872</v>
      </c>
      <c r="G111" s="88">
        <v>3962</v>
      </c>
      <c r="H111" s="118">
        <v>4736</v>
      </c>
      <c r="I111" s="89">
        <v>0.12555854856599588</v>
      </c>
      <c r="J111" s="117">
        <v>0.11787838813251363</v>
      </c>
    </row>
    <row r="112" spans="1:10" ht="19.5" customHeight="1">
      <c r="A112" s="344" t="s">
        <v>11</v>
      </c>
      <c r="B112" t="s">
        <v>118</v>
      </c>
      <c r="C112" s="116">
        <v>422494</v>
      </c>
      <c r="D112" s="118">
        <v>554063</v>
      </c>
      <c r="E112" s="89">
        <v>0.5168432113973804</v>
      </c>
      <c r="F112" s="117">
        <v>0.6408479049894862</v>
      </c>
      <c r="G112" s="88">
        <v>22690</v>
      </c>
      <c r="H112" s="118">
        <v>21403</v>
      </c>
      <c r="I112" s="89">
        <v>0.027757015405204716</v>
      </c>
      <c r="J112" s="117">
        <v>0.024755429816627303</v>
      </c>
    </row>
    <row r="113" spans="1:10" ht="19.5" customHeight="1">
      <c r="A113" s="344" t="s">
        <v>12</v>
      </c>
      <c r="B113" t="s">
        <v>104</v>
      </c>
      <c r="C113" s="116">
        <v>293773</v>
      </c>
      <c r="D113" s="118">
        <v>389251</v>
      </c>
      <c r="E113" s="89">
        <v>0.07502774212908869</v>
      </c>
      <c r="F113" s="117">
        <v>0.1517405778796526</v>
      </c>
      <c r="G113" s="88">
        <v>29111</v>
      </c>
      <c r="H113" s="118">
        <v>34564</v>
      </c>
      <c r="I113" s="89">
        <v>0.007434762898972679</v>
      </c>
      <c r="J113" s="117">
        <v>0.013473982941167298</v>
      </c>
    </row>
    <row r="114" spans="1:10" ht="19.5" customHeight="1">
      <c r="A114" s="344" t="s">
        <v>13</v>
      </c>
      <c r="B114" t="s">
        <v>119</v>
      </c>
      <c r="C114" s="116">
        <v>48319</v>
      </c>
      <c r="D114" s="118">
        <v>54743</v>
      </c>
      <c r="E114" s="89">
        <v>0.04877923205443358</v>
      </c>
      <c r="F114" s="117">
        <v>0.06141093826598207</v>
      </c>
      <c r="G114" s="88">
        <v>42502</v>
      </c>
      <c r="H114" s="118">
        <v>45878</v>
      </c>
      <c r="I114" s="89">
        <v>0.04290682590238904</v>
      </c>
      <c r="J114" s="117">
        <v>0.051466142260503174</v>
      </c>
    </row>
    <row r="115" spans="1:10" ht="19.5" customHeight="1">
      <c r="A115" s="344" t="s">
        <v>14</v>
      </c>
      <c r="B115" t="s">
        <v>121</v>
      </c>
      <c r="C115" s="116">
        <v>32983</v>
      </c>
      <c r="D115" s="118">
        <v>30584</v>
      </c>
      <c r="E115" s="89">
        <v>0.07438152583271317</v>
      </c>
      <c r="F115" s="117">
        <v>0.04881061627712122</v>
      </c>
      <c r="G115" s="88">
        <v>27995</v>
      </c>
      <c r="H115" s="118">
        <v>25194</v>
      </c>
      <c r="I115" s="89">
        <v>0.06313285073179532</v>
      </c>
      <c r="J115" s="117">
        <v>0.04020843141792414</v>
      </c>
    </row>
    <row r="116" spans="1:10" ht="19.5" customHeight="1">
      <c r="A116" s="344" t="s">
        <v>15</v>
      </c>
      <c r="B116" t="s">
        <v>110</v>
      </c>
      <c r="C116" s="116">
        <v>152452</v>
      </c>
      <c r="D116" s="118">
        <v>189574</v>
      </c>
      <c r="E116" s="89">
        <v>0.07631681701224458</v>
      </c>
      <c r="F116" s="117">
        <v>0.09295969134718832</v>
      </c>
      <c r="G116" s="88">
        <v>124434</v>
      </c>
      <c r="H116" s="118">
        <v>128227</v>
      </c>
      <c r="I116" s="89">
        <v>0.062291126440464153</v>
      </c>
      <c r="J116" s="117">
        <v>0.06287751665511049</v>
      </c>
    </row>
    <row r="117" spans="1:10" ht="19.5" customHeight="1">
      <c r="A117" s="344" t="s">
        <v>16</v>
      </c>
      <c r="B117" t="s">
        <v>123</v>
      </c>
      <c r="C117" s="116">
        <v>164</v>
      </c>
      <c r="D117" s="118">
        <v>484</v>
      </c>
      <c r="E117" s="89">
        <v>0.09921355111917725</v>
      </c>
      <c r="F117" s="117">
        <v>0.15120274914089346</v>
      </c>
      <c r="G117" s="88">
        <v>1194</v>
      </c>
      <c r="H117" s="118">
        <v>884</v>
      </c>
      <c r="I117" s="89">
        <v>0.7223230490018149</v>
      </c>
      <c r="J117" s="117">
        <v>0.27616369884411124</v>
      </c>
    </row>
    <row r="118" spans="1:10" ht="19.5" customHeight="1">
      <c r="A118" s="344" t="s">
        <v>17</v>
      </c>
      <c r="B118" t="s">
        <v>70</v>
      </c>
      <c r="C118" s="116">
        <v>4090</v>
      </c>
      <c r="D118" s="118">
        <v>4875</v>
      </c>
      <c r="E118" s="89">
        <v>0.5877281218565886</v>
      </c>
      <c r="F118" s="117">
        <v>0.5817422434367542</v>
      </c>
      <c r="G118" s="88">
        <v>2961</v>
      </c>
      <c r="H118" s="118">
        <v>2893</v>
      </c>
      <c r="I118" s="89">
        <v>0.42549216841500215</v>
      </c>
      <c r="J118" s="117">
        <v>0.3452267303102625</v>
      </c>
    </row>
    <row r="119" spans="1:10" ht="19.5" customHeight="1">
      <c r="A119" s="344" t="s">
        <v>18</v>
      </c>
      <c r="B119" t="s">
        <v>114</v>
      </c>
      <c r="C119" s="116">
        <v>33707</v>
      </c>
      <c r="D119" s="118">
        <v>38578</v>
      </c>
      <c r="E119" s="89">
        <v>0.017384473989047477</v>
      </c>
      <c r="F119" s="117">
        <v>0.022716098234258807</v>
      </c>
      <c r="G119" s="88">
        <v>22815</v>
      </c>
      <c r="H119" s="118">
        <v>24730</v>
      </c>
      <c r="I119" s="89">
        <v>0.011766896314122236</v>
      </c>
      <c r="J119" s="117">
        <v>0.014561903399171038</v>
      </c>
    </row>
    <row r="120" spans="1:10" ht="19.5" customHeight="1">
      <c r="A120" s="344" t="s">
        <v>19</v>
      </c>
      <c r="B120" t="s">
        <v>126</v>
      </c>
      <c r="C120" s="116">
        <v>277</v>
      </c>
      <c r="D120" s="118">
        <v>38162</v>
      </c>
      <c r="E120" s="89">
        <v>0.19465917076598735</v>
      </c>
      <c r="F120" s="117">
        <v>0.06069792594477669</v>
      </c>
      <c r="G120" s="88">
        <v>1857</v>
      </c>
      <c r="H120" s="118">
        <v>3052</v>
      </c>
      <c r="I120" s="89">
        <v>1.3049894588896698</v>
      </c>
      <c r="J120" s="117">
        <v>0.004854307163761293</v>
      </c>
    </row>
    <row r="121" spans="1:10" ht="19.5" customHeight="1">
      <c r="A121" s="344" t="s">
        <v>20</v>
      </c>
      <c r="B121" t="s">
        <v>127</v>
      </c>
      <c r="C121" s="116">
        <v>5217</v>
      </c>
      <c r="D121" s="118">
        <v>5831</v>
      </c>
      <c r="E121" s="89">
        <v>0.060799944059855955</v>
      </c>
      <c r="F121" s="117">
        <v>0.04771607665995647</v>
      </c>
      <c r="G121" s="88">
        <v>16342</v>
      </c>
      <c r="H121" s="118">
        <v>17836</v>
      </c>
      <c r="I121" s="89">
        <v>0.19045288208283803</v>
      </c>
      <c r="J121" s="117">
        <v>0.14595505801869035</v>
      </c>
    </row>
    <row r="122" spans="1:10" ht="19.5" customHeight="1">
      <c r="A122" s="344" t="s">
        <v>21</v>
      </c>
      <c r="B122" t="s">
        <v>129</v>
      </c>
      <c r="C122" s="116">
        <v>12813</v>
      </c>
      <c r="D122" s="118">
        <v>17051</v>
      </c>
      <c r="E122" s="89">
        <v>0.07409099319979645</v>
      </c>
      <c r="F122" s="117">
        <v>0.11107202647332799</v>
      </c>
      <c r="G122" s="88">
        <v>60110</v>
      </c>
      <c r="H122" s="118">
        <v>56939</v>
      </c>
      <c r="I122" s="89">
        <v>0.3475852338437341</v>
      </c>
      <c r="J122" s="117">
        <v>0.3709066984555054</v>
      </c>
    </row>
    <row r="123" spans="1:10" ht="19.5" customHeight="1">
      <c r="A123" s="344" t="s">
        <v>22</v>
      </c>
      <c r="B123" t="s">
        <v>100</v>
      </c>
      <c r="C123" s="116">
        <v>339585</v>
      </c>
      <c r="D123" s="118">
        <v>374145</v>
      </c>
      <c r="E123" s="89">
        <v>0.036513734813631404</v>
      </c>
      <c r="F123" s="117">
        <v>0.03815423040364278</v>
      </c>
      <c r="G123" s="88">
        <v>666265</v>
      </c>
      <c r="H123" s="118">
        <v>629598</v>
      </c>
      <c r="I123" s="89">
        <v>0.0716398649104175</v>
      </c>
      <c r="J123" s="117">
        <v>0.06420459221337367</v>
      </c>
    </row>
    <row r="124" spans="1:10" ht="19.5" customHeight="1">
      <c r="A124" s="344" t="s">
        <v>23</v>
      </c>
      <c r="B124" t="s">
        <v>155</v>
      </c>
      <c r="C124" s="116">
        <v>0</v>
      </c>
      <c r="D124" s="118">
        <v>0</v>
      </c>
      <c r="E124" s="57" t="s">
        <v>48</v>
      </c>
      <c r="F124" s="117">
        <v>0</v>
      </c>
      <c r="G124" s="88">
        <v>1220</v>
      </c>
      <c r="H124" s="118">
        <v>1347</v>
      </c>
      <c r="I124" s="89">
        <v>0.10331103395715133</v>
      </c>
      <c r="J124" s="117">
        <v>0.1116730227159675</v>
      </c>
    </row>
    <row r="125" spans="1:10" ht="19.5" customHeight="1">
      <c r="A125" s="344" t="s">
        <v>24</v>
      </c>
      <c r="B125" t="s">
        <v>132</v>
      </c>
      <c r="C125" s="116">
        <v>11344</v>
      </c>
      <c r="D125" s="118">
        <v>14714</v>
      </c>
      <c r="E125" s="89">
        <v>0.41003397672233066</v>
      </c>
      <c r="F125" s="117">
        <v>0.3795300368851402</v>
      </c>
      <c r="G125" s="88">
        <v>5405</v>
      </c>
      <c r="H125" s="118">
        <v>5450</v>
      </c>
      <c r="I125" s="89">
        <v>0.19536615340128677</v>
      </c>
      <c r="J125" s="117">
        <v>0.140576233588692</v>
      </c>
    </row>
    <row r="126" spans="1:10" ht="19.5" customHeight="1">
      <c r="A126" s="344" t="s">
        <v>25</v>
      </c>
      <c r="B126" t="s">
        <v>134</v>
      </c>
      <c r="C126" s="116">
        <v>63488</v>
      </c>
      <c r="D126" s="118">
        <v>72786</v>
      </c>
      <c r="E126" s="89">
        <v>0.16177182548782787</v>
      </c>
      <c r="F126" s="117">
        <v>0.17767590368504307</v>
      </c>
      <c r="G126" s="88">
        <v>50014</v>
      </c>
      <c r="H126" s="118">
        <v>58138</v>
      </c>
      <c r="I126" s="89">
        <v>0.1274391393641038</v>
      </c>
      <c r="J126" s="117">
        <v>0.14191907356416114</v>
      </c>
    </row>
    <row r="127" spans="1:10" ht="19.5" customHeight="1">
      <c r="A127" s="344" t="s">
        <v>26</v>
      </c>
      <c r="B127" t="s">
        <v>135</v>
      </c>
      <c r="C127" s="116">
        <v>27549</v>
      </c>
      <c r="D127" s="118">
        <v>39778</v>
      </c>
      <c r="E127" s="89">
        <v>0.2644695536974282</v>
      </c>
      <c r="F127" s="117">
        <v>0.3333864141139002</v>
      </c>
      <c r="G127" s="88">
        <v>11391</v>
      </c>
      <c r="H127" s="118">
        <v>12127</v>
      </c>
      <c r="I127" s="89">
        <v>0.10935325006959978</v>
      </c>
      <c r="J127" s="117">
        <v>0.10163851988433978</v>
      </c>
    </row>
    <row r="128" spans="1:10" ht="19.5" customHeight="1">
      <c r="A128" s="344" t="s">
        <v>27</v>
      </c>
      <c r="B128" t="s">
        <v>124</v>
      </c>
      <c r="C128" s="116">
        <v>32912</v>
      </c>
      <c r="D128" s="118">
        <v>36526</v>
      </c>
      <c r="E128" s="89">
        <v>0.0349660082209216</v>
      </c>
      <c r="F128" s="117">
        <v>0.08945851222504966</v>
      </c>
      <c r="G128" s="88">
        <v>5954</v>
      </c>
      <c r="H128" s="118">
        <v>8301</v>
      </c>
      <c r="I128" s="89">
        <v>0.006325583767238916</v>
      </c>
      <c r="J128" s="117">
        <v>0.020330589442592598</v>
      </c>
    </row>
    <row r="129" spans="1:10" ht="19.5" customHeight="1" thickBot="1">
      <c r="A129" s="344" t="s">
        <v>28</v>
      </c>
      <c r="B129" t="s">
        <v>106</v>
      </c>
      <c r="C129" s="116">
        <v>123487</v>
      </c>
      <c r="D129" s="118">
        <v>140193</v>
      </c>
      <c r="E129" s="89">
        <v>0.049043647484014456</v>
      </c>
      <c r="F129" s="117">
        <v>0.056332498884946576</v>
      </c>
      <c r="G129" s="88">
        <v>31047</v>
      </c>
      <c r="H129" s="118">
        <v>36743</v>
      </c>
      <c r="I129" s="89">
        <v>0.012330513523174073</v>
      </c>
      <c r="J129" s="117">
        <v>0.014764110950829157</v>
      </c>
    </row>
    <row r="130" spans="1:10" ht="19.5" customHeight="1" thickBot="1">
      <c r="A130" s="442"/>
      <c r="B130" s="361" t="s">
        <v>167</v>
      </c>
      <c r="C130" s="450">
        <v>3671557</v>
      </c>
      <c r="D130" s="424">
        <v>4005311</v>
      </c>
      <c r="E130" s="428">
        <v>0.11689557924434127</v>
      </c>
      <c r="F130" s="429">
        <v>0.1257609240314484</v>
      </c>
      <c r="G130" s="423">
        <v>1609167</v>
      </c>
      <c r="H130" s="424">
        <v>1631240</v>
      </c>
      <c r="I130" s="425">
        <v>0.05123289889435978</v>
      </c>
      <c r="J130" s="429">
        <v>0.05121855699022121</v>
      </c>
    </row>
    <row r="131" spans="1:10" ht="19.5" customHeight="1">
      <c r="A131" s="62"/>
      <c r="B131" s="55"/>
      <c r="C131" s="15"/>
      <c r="D131" s="15"/>
      <c r="E131" s="89"/>
      <c r="F131" s="89"/>
      <c r="G131" s="88"/>
      <c r="H131" s="88"/>
      <c r="I131" s="89"/>
      <c r="J131" s="89"/>
    </row>
    <row r="132" spans="1:10" ht="19.5" customHeight="1">
      <c r="A132" s="56"/>
      <c r="B132" s="55"/>
      <c r="C132" s="15"/>
      <c r="D132" s="15"/>
      <c r="E132" s="20"/>
      <c r="F132" s="20"/>
      <c r="G132" s="15"/>
      <c r="H132" s="15"/>
      <c r="I132" s="20"/>
      <c r="J132" s="20"/>
    </row>
    <row r="133" spans="1:10" ht="19.5" customHeight="1">
      <c r="A133" s="624" t="s">
        <v>250</v>
      </c>
      <c r="B133" s="624"/>
      <c r="C133" s="624"/>
      <c r="D133" s="624"/>
      <c r="E133" s="624"/>
      <c r="F133" s="624"/>
      <c r="G133" s="624"/>
      <c r="H133" s="624"/>
      <c r="I133" s="624"/>
      <c r="J133" s="624"/>
    </row>
    <row r="134" spans="1:10" ht="19.5" customHeight="1" thickBo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9.5" customHeight="1">
      <c r="A135" s="288"/>
      <c r="B135" s="288"/>
      <c r="C135" s="104" t="s">
        <v>246</v>
      </c>
      <c r="D135" s="104"/>
      <c r="E135" s="111" t="s">
        <v>170</v>
      </c>
      <c r="F135" s="112"/>
      <c r="G135" s="104" t="s">
        <v>248</v>
      </c>
      <c r="H135" s="104"/>
      <c r="I135" s="111" t="s">
        <v>170</v>
      </c>
      <c r="J135" s="112"/>
    </row>
    <row r="136" spans="1:10" ht="19.5" customHeight="1" thickBot="1">
      <c r="A136" s="286" t="s">
        <v>173</v>
      </c>
      <c r="B136" s="286" t="s">
        <v>169</v>
      </c>
      <c r="C136" s="106" t="s">
        <v>247</v>
      </c>
      <c r="D136" s="106"/>
      <c r="E136" s="113" t="s">
        <v>171</v>
      </c>
      <c r="F136" s="114"/>
      <c r="G136" s="106" t="s">
        <v>247</v>
      </c>
      <c r="H136" s="106"/>
      <c r="I136" s="113" t="s">
        <v>171</v>
      </c>
      <c r="J136" s="114"/>
    </row>
    <row r="137" spans="1:10" ht="19.5" customHeight="1" thickBot="1">
      <c r="A137" s="287"/>
      <c r="B137" s="287"/>
      <c r="C137" s="484">
        <v>2010</v>
      </c>
      <c r="D137" s="338">
        <v>2011</v>
      </c>
      <c r="E137" s="484">
        <v>2010</v>
      </c>
      <c r="F137" s="338">
        <v>2011</v>
      </c>
      <c r="G137" s="484">
        <v>2010</v>
      </c>
      <c r="H137" s="338">
        <v>2011</v>
      </c>
      <c r="I137" s="484">
        <v>2010</v>
      </c>
      <c r="J137" s="338">
        <v>2011</v>
      </c>
    </row>
    <row r="138" spans="1:10" ht="19.5" customHeight="1">
      <c r="A138" s="330" t="s">
        <v>0</v>
      </c>
      <c r="B138" s="103" t="s">
        <v>117</v>
      </c>
      <c r="C138" s="108">
        <v>467240</v>
      </c>
      <c r="D138" s="222">
        <v>510573</v>
      </c>
      <c r="E138" s="109">
        <v>0.2694505973598178</v>
      </c>
      <c r="F138" s="89">
        <v>0.2744507067237529</v>
      </c>
      <c r="G138" s="108">
        <v>61921</v>
      </c>
      <c r="H138" s="222">
        <v>59926</v>
      </c>
      <c r="I138" s="109">
        <v>0.03570895137213697</v>
      </c>
      <c r="J138" s="117">
        <v>0.03221230470692264</v>
      </c>
    </row>
    <row r="139" spans="1:10" ht="19.5" customHeight="1">
      <c r="A139" s="344" t="s">
        <v>1</v>
      </c>
      <c r="B139" s="229" t="s">
        <v>138</v>
      </c>
      <c r="C139" s="118">
        <v>78502</v>
      </c>
      <c r="D139" s="88">
        <v>68522</v>
      </c>
      <c r="E139" s="117">
        <v>0.30284863355091585</v>
      </c>
      <c r="F139" s="89">
        <v>0.20369506086594627</v>
      </c>
      <c r="G139" s="118">
        <v>42902</v>
      </c>
      <c r="H139" s="88">
        <v>48904</v>
      </c>
      <c r="I139" s="117">
        <v>0.16550931284045492</v>
      </c>
      <c r="J139" s="117">
        <v>0.14537671487388337</v>
      </c>
    </row>
    <row r="140" spans="1:10" ht="19.5" customHeight="1">
      <c r="A140" s="344" t="s">
        <v>2</v>
      </c>
      <c r="B140" s="229" t="s">
        <v>142</v>
      </c>
      <c r="C140" s="118">
        <v>9858</v>
      </c>
      <c r="D140" s="88">
        <v>20461</v>
      </c>
      <c r="E140" s="117">
        <v>0.09762425850919498</v>
      </c>
      <c r="F140" s="89">
        <v>0.13897775513669552</v>
      </c>
      <c r="G140" s="118">
        <v>24289</v>
      </c>
      <c r="H140" s="88">
        <v>27825</v>
      </c>
      <c r="I140" s="117">
        <v>0.24053516077600293</v>
      </c>
      <c r="J140" s="117">
        <v>0.1889964340295466</v>
      </c>
    </row>
    <row r="141" spans="1:10" ht="19.5" customHeight="1">
      <c r="A141" s="344" t="s">
        <v>4</v>
      </c>
      <c r="B141" s="229" t="s">
        <v>141</v>
      </c>
      <c r="C141" s="118">
        <v>41861</v>
      </c>
      <c r="D141" s="88">
        <v>51352</v>
      </c>
      <c r="E141" s="117">
        <v>0.20292503684169705</v>
      </c>
      <c r="F141" s="89">
        <v>0.19765060890182132</v>
      </c>
      <c r="G141" s="118">
        <v>12384</v>
      </c>
      <c r="H141" s="88">
        <v>12833</v>
      </c>
      <c r="I141" s="117">
        <v>0.06003257581633444</v>
      </c>
      <c r="J141" s="117">
        <v>0.04939340754083722</v>
      </c>
    </row>
    <row r="142" spans="1:10" ht="19.5" customHeight="1">
      <c r="A142" s="344" t="s">
        <v>5</v>
      </c>
      <c r="B142" s="229" t="s">
        <v>145</v>
      </c>
      <c r="C142" s="118">
        <v>59587</v>
      </c>
      <c r="D142" s="88">
        <v>78908</v>
      </c>
      <c r="E142" s="117">
        <v>0.453364071428028</v>
      </c>
      <c r="F142" s="89">
        <v>0.507283831565413</v>
      </c>
      <c r="G142" s="118">
        <v>10997</v>
      </c>
      <c r="H142" s="88">
        <v>12601</v>
      </c>
      <c r="I142" s="117">
        <v>0.08367000677151096</v>
      </c>
      <c r="J142" s="117">
        <v>0.08100932176149148</v>
      </c>
    </row>
    <row r="143" spans="1:10" ht="19.5" customHeight="1">
      <c r="A143" s="344" t="s">
        <v>6</v>
      </c>
      <c r="B143" s="229" t="s">
        <v>146</v>
      </c>
      <c r="C143" s="118">
        <v>47391</v>
      </c>
      <c r="D143" s="88">
        <v>51589</v>
      </c>
      <c r="E143" s="117">
        <v>0.5538013882721388</v>
      </c>
      <c r="F143" s="89">
        <v>0.40621899557473345</v>
      </c>
      <c r="G143" s="118">
        <v>15597</v>
      </c>
      <c r="H143" s="88">
        <v>15084</v>
      </c>
      <c r="I143" s="117">
        <v>0.18226330427466286</v>
      </c>
      <c r="J143" s="117">
        <v>0.11877352399250382</v>
      </c>
    </row>
    <row r="144" spans="1:10" ht="19.5" customHeight="1">
      <c r="A144" s="344" t="s">
        <v>7</v>
      </c>
      <c r="B144" s="229" t="s">
        <v>128</v>
      </c>
      <c r="C144" s="118">
        <v>163648</v>
      </c>
      <c r="D144" s="88">
        <v>199022</v>
      </c>
      <c r="E144" s="117">
        <v>0.19989983509436268</v>
      </c>
      <c r="F144" s="89">
        <v>0.19295510557064768</v>
      </c>
      <c r="G144" s="118">
        <v>38609</v>
      </c>
      <c r="H144" s="88">
        <v>39910</v>
      </c>
      <c r="I144" s="117">
        <v>0.047161790753069074</v>
      </c>
      <c r="J144" s="117">
        <v>0.03869340205266025</v>
      </c>
    </row>
    <row r="145" spans="1:10" ht="19.5" customHeight="1">
      <c r="A145" s="344" t="s">
        <v>8</v>
      </c>
      <c r="B145" s="229" t="s">
        <v>158</v>
      </c>
      <c r="C145" s="118">
        <v>99391</v>
      </c>
      <c r="D145" s="88">
        <v>111449</v>
      </c>
      <c r="E145" s="117">
        <v>0.29155214239827754</v>
      </c>
      <c r="F145" s="89">
        <v>0.3420107775022709</v>
      </c>
      <c r="G145" s="118">
        <v>16276</v>
      </c>
      <c r="H145" s="88">
        <v>18703</v>
      </c>
      <c r="I145" s="117">
        <v>0.047743786355649555</v>
      </c>
      <c r="J145" s="117">
        <v>0.05739510961628164</v>
      </c>
    </row>
    <row r="146" spans="1:10" ht="19.5" customHeight="1">
      <c r="A146" s="344" t="s">
        <v>9</v>
      </c>
      <c r="B146" s="229" t="s">
        <v>159</v>
      </c>
      <c r="C146" s="118">
        <v>753</v>
      </c>
      <c r="D146" s="88">
        <v>849</v>
      </c>
      <c r="E146" s="117">
        <v>0.029438211032487588</v>
      </c>
      <c r="F146" s="89">
        <v>0.0258093935248518</v>
      </c>
      <c r="G146" s="118">
        <v>2725</v>
      </c>
      <c r="H146" s="88">
        <v>2790</v>
      </c>
      <c r="I146" s="117">
        <v>0.1065327026076078</v>
      </c>
      <c r="J146" s="117">
        <v>0.08481532147742818</v>
      </c>
    </row>
    <row r="147" spans="1:10" ht="19.5" customHeight="1">
      <c r="A147" s="344" t="s">
        <v>10</v>
      </c>
      <c r="B147" s="229" t="s">
        <v>147</v>
      </c>
      <c r="C147" s="118">
        <v>8905</v>
      </c>
      <c r="D147" s="88">
        <v>9390</v>
      </c>
      <c r="E147" s="117">
        <v>0.5232079905992949</v>
      </c>
      <c r="F147" s="89">
        <v>0.5021390374331551</v>
      </c>
      <c r="G147" s="118">
        <v>3645</v>
      </c>
      <c r="H147" s="88">
        <v>3621</v>
      </c>
      <c r="I147" s="117">
        <v>0.21415981198589895</v>
      </c>
      <c r="J147" s="117">
        <v>0.19363636363636363</v>
      </c>
    </row>
    <row r="148" spans="1:10" ht="19.5" customHeight="1">
      <c r="A148" s="344" t="s">
        <v>11</v>
      </c>
      <c r="B148" s="229" t="s">
        <v>108</v>
      </c>
      <c r="C148" s="118">
        <v>571506</v>
      </c>
      <c r="D148" s="88">
        <v>653127</v>
      </c>
      <c r="E148" s="117">
        <v>0.2437600845879133</v>
      </c>
      <c r="F148" s="89">
        <v>0.24666351441888992</v>
      </c>
      <c r="G148" s="118">
        <v>99840</v>
      </c>
      <c r="H148" s="88">
        <v>107750</v>
      </c>
      <c r="I148" s="117">
        <v>0.04258399184830477</v>
      </c>
      <c r="J148" s="117">
        <v>0.04069345422656756</v>
      </c>
    </row>
    <row r="149" spans="1:10" ht="19.5" customHeight="1">
      <c r="A149" s="344" t="s">
        <v>12</v>
      </c>
      <c r="B149" s="229" t="s">
        <v>140</v>
      </c>
      <c r="C149" s="118">
        <v>18489</v>
      </c>
      <c r="D149" s="88">
        <v>29408</v>
      </c>
      <c r="E149" s="117">
        <v>0.07954447675919393</v>
      </c>
      <c r="F149" s="89">
        <v>0.11376974470669705</v>
      </c>
      <c r="G149" s="118">
        <v>17766</v>
      </c>
      <c r="H149" s="88">
        <v>28882</v>
      </c>
      <c r="I149" s="117">
        <v>0.07643394310691976</v>
      </c>
      <c r="J149" s="117">
        <v>0.11173482612278374</v>
      </c>
    </row>
    <row r="150" spans="1:10" ht="19.5" customHeight="1">
      <c r="A150" s="344" t="s">
        <v>13</v>
      </c>
      <c r="B150" s="229" t="s">
        <v>133</v>
      </c>
      <c r="C150" s="118">
        <v>241736</v>
      </c>
      <c r="D150" s="88">
        <v>288754</v>
      </c>
      <c r="E150" s="117">
        <v>0.4836857891187905</v>
      </c>
      <c r="F150" s="89">
        <v>0.6118525047993999</v>
      </c>
      <c r="G150" s="118">
        <v>31150</v>
      </c>
      <c r="H150" s="88">
        <v>35716</v>
      </c>
      <c r="I150" s="117">
        <v>0.06232754877655924</v>
      </c>
      <c r="J150" s="117">
        <v>0.07568007390863976</v>
      </c>
    </row>
    <row r="151" spans="1:10" ht="19.5" customHeight="1">
      <c r="A151" s="344" t="s">
        <v>14</v>
      </c>
      <c r="B151" s="229" t="s">
        <v>130</v>
      </c>
      <c r="C151" s="118">
        <v>122305</v>
      </c>
      <c r="D151" s="88">
        <v>149311</v>
      </c>
      <c r="E151" s="117">
        <v>0.16307811695809743</v>
      </c>
      <c r="F151" s="89">
        <v>0.15527027308084274</v>
      </c>
      <c r="G151" s="118">
        <v>75446</v>
      </c>
      <c r="H151" s="88">
        <v>83318</v>
      </c>
      <c r="I151" s="117">
        <v>0.10059761753011422</v>
      </c>
      <c r="J151" s="117">
        <v>0.08664337264199996</v>
      </c>
    </row>
    <row r="152" spans="1:10" ht="19.5" customHeight="1">
      <c r="A152" s="344" t="s">
        <v>15</v>
      </c>
      <c r="B152" s="229" t="s">
        <v>122</v>
      </c>
      <c r="C152" s="118">
        <v>155186</v>
      </c>
      <c r="D152" s="88">
        <v>167004</v>
      </c>
      <c r="E152" s="117">
        <v>0.16003902334387982</v>
      </c>
      <c r="F152" s="89">
        <v>0.1634417862682828</v>
      </c>
      <c r="G152" s="118">
        <v>134318</v>
      </c>
      <c r="H152" s="88">
        <v>128035</v>
      </c>
      <c r="I152" s="117">
        <v>0.1385184329611128</v>
      </c>
      <c r="J152" s="117">
        <v>0.12530399933450448</v>
      </c>
    </row>
    <row r="153" spans="1:10" ht="19.5" customHeight="1">
      <c r="A153" s="344" t="s">
        <v>16</v>
      </c>
      <c r="B153" s="229" t="s">
        <v>148</v>
      </c>
      <c r="C153" s="118">
        <v>28115</v>
      </c>
      <c r="D153" s="88">
        <v>30490</v>
      </c>
      <c r="E153" s="117">
        <v>0.36538611493774853</v>
      </c>
      <c r="F153" s="89">
        <v>0.3227138018628281</v>
      </c>
      <c r="G153" s="118">
        <v>11826</v>
      </c>
      <c r="H153" s="88">
        <v>11453</v>
      </c>
      <c r="I153" s="117">
        <v>0.15369219972448211</v>
      </c>
      <c r="J153" s="117">
        <v>0.12122142252328535</v>
      </c>
    </row>
    <row r="154" spans="1:10" ht="19.5" customHeight="1">
      <c r="A154" s="344" t="s">
        <v>17</v>
      </c>
      <c r="B154" s="229" t="s">
        <v>120</v>
      </c>
      <c r="C154" s="118">
        <v>202616</v>
      </c>
      <c r="D154" s="88">
        <v>234536</v>
      </c>
      <c r="E154" s="117">
        <v>0.19370832277709527</v>
      </c>
      <c r="F154" s="89">
        <v>0.22028054455887255</v>
      </c>
      <c r="G154" s="118">
        <v>89843</v>
      </c>
      <c r="H154" s="88">
        <v>87720</v>
      </c>
      <c r="I154" s="117">
        <v>0.08589320114533192</v>
      </c>
      <c r="J154" s="117">
        <v>0.08238824474155056</v>
      </c>
    </row>
    <row r="155" spans="1:10" ht="19.5" customHeight="1">
      <c r="A155" s="344" t="s">
        <v>18</v>
      </c>
      <c r="B155" s="229" t="s">
        <v>150</v>
      </c>
      <c r="C155" s="118">
        <v>7205</v>
      </c>
      <c r="D155" s="88">
        <v>8408</v>
      </c>
      <c r="E155" s="413">
        <v>0.1552567500592583</v>
      </c>
      <c r="F155" s="89">
        <v>0.17724560996690347</v>
      </c>
      <c r="G155" s="118">
        <v>9758</v>
      </c>
      <c r="H155" s="88">
        <v>10762</v>
      </c>
      <c r="I155" s="413">
        <v>0.21027000237033205</v>
      </c>
      <c r="J155" s="117">
        <v>0.22686932141577248</v>
      </c>
    </row>
    <row r="156" spans="1:10" ht="19.5" customHeight="1">
      <c r="A156" s="344" t="s">
        <v>19</v>
      </c>
      <c r="B156" s="229" t="s">
        <v>137</v>
      </c>
      <c r="C156" s="118">
        <v>55629</v>
      </c>
      <c r="D156" s="88">
        <v>64640</v>
      </c>
      <c r="E156" s="117">
        <v>0.20757089552238805</v>
      </c>
      <c r="F156" s="89">
        <v>0.20854371061979166</v>
      </c>
      <c r="G156" s="118">
        <v>30262</v>
      </c>
      <c r="H156" s="88">
        <v>37697</v>
      </c>
      <c r="I156" s="117">
        <v>0.1129179104477612</v>
      </c>
      <c r="J156" s="117">
        <v>0.12161931094112446</v>
      </c>
    </row>
    <row r="157" spans="1:10" ht="19.5" customHeight="1">
      <c r="A157" s="344" t="s">
        <v>20</v>
      </c>
      <c r="B157" s="229" t="s">
        <v>151</v>
      </c>
      <c r="C157" s="118">
        <v>577</v>
      </c>
      <c r="D157" s="88">
        <v>2533</v>
      </c>
      <c r="E157" s="57" t="s">
        <v>48</v>
      </c>
      <c r="F157" s="89">
        <v>0.18240080650968532</v>
      </c>
      <c r="G157" s="118">
        <v>1132</v>
      </c>
      <c r="H157" s="88">
        <v>2590</v>
      </c>
      <c r="I157" s="57" t="s">
        <v>48</v>
      </c>
      <c r="J157" s="117">
        <v>0.18650536472960322</v>
      </c>
    </row>
    <row r="158" spans="1:10" ht="19.5" customHeight="1">
      <c r="A158" s="344" t="s">
        <v>21</v>
      </c>
      <c r="B158" s="229" t="s">
        <v>131</v>
      </c>
      <c r="C158" s="118">
        <v>68132</v>
      </c>
      <c r="D158" s="88">
        <v>86026</v>
      </c>
      <c r="E158" s="117">
        <v>0.1250208729000945</v>
      </c>
      <c r="F158" s="89">
        <v>0.12526720447330866</v>
      </c>
      <c r="G158" s="118">
        <v>23180</v>
      </c>
      <c r="H158" s="88">
        <v>28741</v>
      </c>
      <c r="I158" s="117">
        <v>0.04253484168708082</v>
      </c>
      <c r="J158" s="117">
        <v>0.04185135568046131</v>
      </c>
    </row>
    <row r="159" spans="1:10" ht="19.5" customHeight="1">
      <c r="A159" s="344" t="s">
        <v>22</v>
      </c>
      <c r="B159" s="229" t="s">
        <v>152</v>
      </c>
      <c r="C159" s="118">
        <v>83</v>
      </c>
      <c r="D159" s="88">
        <v>1233</v>
      </c>
      <c r="E159" s="117">
        <v>0.14768683274021352</v>
      </c>
      <c r="F159" s="89">
        <v>0.5333044982698962</v>
      </c>
      <c r="G159" s="118">
        <v>336</v>
      </c>
      <c r="H159" s="88">
        <v>442</v>
      </c>
      <c r="I159" s="117">
        <v>0.597864768683274</v>
      </c>
      <c r="J159" s="117">
        <v>0.19117647058823528</v>
      </c>
    </row>
    <row r="160" spans="1:10" ht="19.5" customHeight="1">
      <c r="A160" s="344" t="s">
        <v>23</v>
      </c>
      <c r="B160" s="229" t="s">
        <v>161</v>
      </c>
      <c r="C160" s="118">
        <v>4292</v>
      </c>
      <c r="D160" s="88">
        <v>5171</v>
      </c>
      <c r="E160" s="117">
        <v>0.09586562730338835</v>
      </c>
      <c r="F160" s="89">
        <v>0.10140607534367463</v>
      </c>
      <c r="G160" s="118">
        <v>7182</v>
      </c>
      <c r="H160" s="88">
        <v>8160</v>
      </c>
      <c r="I160" s="117">
        <v>0.16041634093498022</v>
      </c>
      <c r="J160" s="117">
        <v>0.1600219637989528</v>
      </c>
    </row>
    <row r="161" spans="1:10" ht="19.5" customHeight="1">
      <c r="A161" s="344" t="s">
        <v>24</v>
      </c>
      <c r="B161" s="229" t="s">
        <v>139</v>
      </c>
      <c r="C161" s="118">
        <v>45417</v>
      </c>
      <c r="D161" s="88">
        <v>60516</v>
      </c>
      <c r="E161" s="117">
        <v>0.1848812358795872</v>
      </c>
      <c r="F161" s="89">
        <v>0.19503296958290095</v>
      </c>
      <c r="G161" s="118">
        <v>16849</v>
      </c>
      <c r="H161" s="88">
        <v>14887</v>
      </c>
      <c r="I161" s="117">
        <v>0.06858806049133948</v>
      </c>
      <c r="J161" s="117">
        <v>0.04797831677871383</v>
      </c>
    </row>
    <row r="162" spans="1:10" ht="19.5" customHeight="1">
      <c r="A162" s="344" t="s">
        <v>25</v>
      </c>
      <c r="B162" s="229" t="s">
        <v>136</v>
      </c>
      <c r="C162" s="118">
        <v>75893</v>
      </c>
      <c r="D162" s="88">
        <v>77232</v>
      </c>
      <c r="E162" s="117">
        <v>0.16840299736166492</v>
      </c>
      <c r="F162" s="89">
        <v>0.16145837688673328</v>
      </c>
      <c r="G162" s="118">
        <v>51805</v>
      </c>
      <c r="H162" s="88">
        <v>55643</v>
      </c>
      <c r="I162" s="117">
        <v>0.11495285834426168</v>
      </c>
      <c r="J162" s="117">
        <v>0.11632520801103817</v>
      </c>
    </row>
    <row r="163" spans="1:10" ht="19.5" customHeight="1">
      <c r="A163" s="344" t="s">
        <v>26</v>
      </c>
      <c r="B163" s="229" t="s">
        <v>143</v>
      </c>
      <c r="C163" s="118">
        <v>39883</v>
      </c>
      <c r="D163" s="88">
        <v>39471</v>
      </c>
      <c r="E163" s="117">
        <v>0.21770553011239266</v>
      </c>
      <c r="F163" s="89">
        <v>0.20440492589408707</v>
      </c>
      <c r="G163" s="118">
        <v>12280</v>
      </c>
      <c r="H163" s="88">
        <v>12192</v>
      </c>
      <c r="I163" s="117">
        <v>0.06703166536569923</v>
      </c>
      <c r="J163" s="117">
        <v>0.06313761638926578</v>
      </c>
    </row>
    <row r="164" spans="1:10" ht="19.5" customHeight="1">
      <c r="A164" s="344" t="s">
        <v>27</v>
      </c>
      <c r="B164" s="229" t="s">
        <v>102</v>
      </c>
      <c r="C164" s="118">
        <v>1448374</v>
      </c>
      <c r="D164" s="88">
        <v>1467449</v>
      </c>
      <c r="E164" s="117">
        <v>0.18615433633386846</v>
      </c>
      <c r="F164" s="89">
        <v>0.17793211087198738</v>
      </c>
      <c r="G164" s="118">
        <v>663715</v>
      </c>
      <c r="H164" s="88">
        <v>652260</v>
      </c>
      <c r="I164" s="117">
        <v>0.08530491802520172</v>
      </c>
      <c r="J164" s="117">
        <v>0.07908826721566643</v>
      </c>
    </row>
    <row r="165" spans="1:10" ht="19.5" customHeight="1">
      <c r="A165" s="344" t="s">
        <v>28</v>
      </c>
      <c r="B165" s="229" t="s">
        <v>149</v>
      </c>
      <c r="C165" s="118">
        <v>17846</v>
      </c>
      <c r="D165" s="88">
        <v>16426</v>
      </c>
      <c r="E165" s="117">
        <v>0.2771376215175327</v>
      </c>
      <c r="F165" s="89">
        <v>0.3225147748915199</v>
      </c>
      <c r="G165" s="118">
        <v>20126</v>
      </c>
      <c r="H165" s="88">
        <v>17560</v>
      </c>
      <c r="I165" s="117">
        <v>0.3125446470168028</v>
      </c>
      <c r="J165" s="117">
        <v>0.34478019280988004</v>
      </c>
    </row>
    <row r="166" spans="1:10" ht="19.5" customHeight="1">
      <c r="A166" s="344" t="s">
        <v>29</v>
      </c>
      <c r="B166" s="229" t="s">
        <v>157</v>
      </c>
      <c r="C166" s="118">
        <v>47423</v>
      </c>
      <c r="D166" s="88">
        <v>78504</v>
      </c>
      <c r="E166" s="117">
        <v>0.2086012897095954</v>
      </c>
      <c r="F166" s="89">
        <v>0.296875590884682</v>
      </c>
      <c r="G166" s="118">
        <v>15909</v>
      </c>
      <c r="H166" s="88">
        <v>17973</v>
      </c>
      <c r="I166" s="117">
        <v>0.06997950188705804</v>
      </c>
      <c r="J166" s="117">
        <v>0.06796781049335562</v>
      </c>
    </row>
    <row r="167" spans="1:10" ht="19.5" customHeight="1">
      <c r="A167" s="344" t="s">
        <v>30</v>
      </c>
      <c r="B167" s="229" t="s">
        <v>156</v>
      </c>
      <c r="C167" s="118">
        <v>36309</v>
      </c>
      <c r="D167" s="88">
        <v>46315</v>
      </c>
      <c r="E167" s="117">
        <v>0.13095980927167605</v>
      </c>
      <c r="F167" s="89">
        <v>0.1255074223217044</v>
      </c>
      <c r="G167" s="118">
        <v>29014</v>
      </c>
      <c r="H167" s="88">
        <v>30963</v>
      </c>
      <c r="I167" s="117">
        <v>0.10464810119277339</v>
      </c>
      <c r="J167" s="117">
        <v>0.08390556660578502</v>
      </c>
    </row>
    <row r="168" spans="1:10" ht="19.5" customHeight="1">
      <c r="A168" s="344" t="s">
        <v>31</v>
      </c>
      <c r="B168" s="229" t="s">
        <v>160</v>
      </c>
      <c r="C168" s="118">
        <v>21676</v>
      </c>
      <c r="D168" s="88">
        <v>44742</v>
      </c>
      <c r="E168" s="117">
        <v>0.273541808636834</v>
      </c>
      <c r="F168" s="89">
        <v>0.3305603168035936</v>
      </c>
      <c r="G168" s="118">
        <v>6270</v>
      </c>
      <c r="H168" s="88">
        <v>7248</v>
      </c>
      <c r="I168" s="117">
        <v>0.0791247065949875</v>
      </c>
      <c r="J168" s="117">
        <v>0.053549264140906674</v>
      </c>
    </row>
    <row r="169" spans="1:10" ht="19.5" customHeight="1">
      <c r="A169" s="344" t="s">
        <v>41</v>
      </c>
      <c r="B169" s="229" t="s">
        <v>125</v>
      </c>
      <c r="C169" s="118">
        <v>187706</v>
      </c>
      <c r="D169" s="88">
        <v>226529</v>
      </c>
      <c r="E169" s="117">
        <v>0.21053068411873238</v>
      </c>
      <c r="F169" s="89">
        <v>0.21664314022524178</v>
      </c>
      <c r="G169" s="118">
        <v>63539</v>
      </c>
      <c r="H169" s="88">
        <v>72843</v>
      </c>
      <c r="I169" s="117">
        <v>0.07126521868358036</v>
      </c>
      <c r="J169" s="117">
        <v>0.06966408832170401</v>
      </c>
    </row>
    <row r="170" spans="1:10" ht="19.5" customHeight="1" thickBot="1">
      <c r="A170" s="344" t="s">
        <v>46</v>
      </c>
      <c r="B170" s="229" t="s">
        <v>112</v>
      </c>
      <c r="C170" s="118">
        <v>449562</v>
      </c>
      <c r="D170" s="88">
        <v>482049</v>
      </c>
      <c r="E170" s="117">
        <v>0.22528959125225195</v>
      </c>
      <c r="F170" s="89">
        <v>0.21149447779116912</v>
      </c>
      <c r="G170" s="118">
        <v>226896</v>
      </c>
      <c r="H170" s="88">
        <v>241480</v>
      </c>
      <c r="I170" s="117">
        <v>0.11370468833391381</v>
      </c>
      <c r="J170" s="117">
        <v>0.10594708524861896</v>
      </c>
    </row>
    <row r="171" spans="1:10" ht="19.5" customHeight="1" thickBot="1">
      <c r="A171" s="445"/>
      <c r="B171" s="374" t="s">
        <v>167</v>
      </c>
      <c r="C171" s="92">
        <v>4823096</v>
      </c>
      <c r="D171" s="59">
        <v>5361989</v>
      </c>
      <c r="E171" s="127">
        <v>0.21210459420049066</v>
      </c>
      <c r="F171" s="230">
        <v>0.21192776323422824</v>
      </c>
      <c r="G171" s="92">
        <v>1867787</v>
      </c>
      <c r="H171" s="59">
        <v>1936512</v>
      </c>
      <c r="I171" s="127">
        <v>0.08213939836319904</v>
      </c>
      <c r="J171" s="127">
        <v>0.0765388844766824</v>
      </c>
    </row>
    <row r="172" spans="3:10" ht="19.5" customHeight="1">
      <c r="C172" s="30"/>
      <c r="D172" s="30"/>
      <c r="E172" s="30"/>
      <c r="F172" s="30"/>
      <c r="G172" s="30"/>
      <c r="H172" s="30"/>
      <c r="I172" s="30"/>
      <c r="J172" s="30"/>
    </row>
    <row r="173" spans="3:4" ht="19.5" customHeight="1">
      <c r="C173" s="4"/>
      <c r="D173" s="4"/>
    </row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spans="1:2" ht="19.5" customHeight="1">
      <c r="A210"/>
      <c r="B210"/>
    </row>
    <row r="211" spans="1:2" ht="19.5" customHeight="1">
      <c r="A211"/>
      <c r="B211"/>
    </row>
    <row r="212" spans="1:2" ht="19.5" customHeight="1">
      <c r="A212"/>
      <c r="B212"/>
    </row>
    <row r="213" spans="1:2" ht="19.5" customHeight="1">
      <c r="A213"/>
      <c r="B213"/>
    </row>
    <row r="214" spans="1:2" ht="19.5" customHeight="1">
      <c r="A214"/>
      <c r="B214"/>
    </row>
    <row r="215" spans="1:2" ht="19.5" customHeight="1">
      <c r="A215"/>
      <c r="B215"/>
    </row>
    <row r="216" spans="1:2" ht="19.5" customHeight="1">
      <c r="A216"/>
      <c r="B216"/>
    </row>
    <row r="217" spans="1:2" ht="19.5" customHeight="1">
      <c r="A217"/>
      <c r="B217"/>
    </row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</sheetData>
  <sheetProtection/>
  <mergeCells count="7">
    <mergeCell ref="I45:J45"/>
    <mergeCell ref="A133:J133"/>
    <mergeCell ref="L45:M45"/>
    <mergeCell ref="I3:J3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6"/>
  <sheetViews>
    <sheetView zoomScale="75" zoomScaleNormal="75" zoomScalePageLayoutView="0" workbookViewId="0" topLeftCell="A66">
      <selection activeCell="B75" sqref="B75"/>
    </sheetView>
  </sheetViews>
  <sheetFormatPr defaultColWidth="9.140625" defaultRowHeight="12.75"/>
  <cols>
    <col min="1" max="1" width="3.8515625" style="49" customWidth="1"/>
    <col min="2" max="2" width="50.8515625" style="47" customWidth="1"/>
    <col min="3" max="3" width="26.421875" style="48" customWidth="1"/>
    <col min="4" max="4" width="22.140625" style="48" customWidth="1"/>
    <col min="5" max="5" width="16.8515625" style="48" customWidth="1"/>
    <col min="6" max="6" width="15.7109375" style="48" customWidth="1"/>
    <col min="7" max="7" width="15.140625" style="48" customWidth="1"/>
    <col min="8" max="8" width="14.8515625" style="48" customWidth="1"/>
    <col min="9" max="9" width="11.57421875" style="48" bestFit="1" customWidth="1"/>
    <col min="10" max="10" width="9.140625" style="48" customWidth="1"/>
    <col min="11" max="11" width="16.421875" style="48" customWidth="1"/>
    <col min="12" max="12" width="10.421875" style="48" bestFit="1" customWidth="1"/>
    <col min="13" max="13" width="13.7109375" style="48" customWidth="1"/>
    <col min="14" max="14" width="16.00390625" style="48" customWidth="1"/>
    <col min="15" max="15" width="11.8515625" style="48" customWidth="1"/>
    <col min="16" max="16" width="12.57421875" style="48" customWidth="1"/>
    <col min="17" max="18" width="13.57421875" style="48" customWidth="1"/>
    <col min="19" max="16384" width="9.140625" style="48" customWidth="1"/>
  </cols>
  <sheetData>
    <row r="1" spans="1:16" ht="19.5" customHeight="1">
      <c r="A1" s="630" t="s">
        <v>251</v>
      </c>
      <c r="B1" s="630"/>
      <c r="C1" s="630"/>
      <c r="D1" s="630"/>
      <c r="E1" s="630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9.5" customHeight="1" thickBot="1">
      <c r="A2" s="289"/>
      <c r="B2" s="289"/>
      <c r="C2" s="289"/>
      <c r="D2" s="289"/>
      <c r="E2" s="28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9.5" customHeight="1" thickBot="1">
      <c r="A3" s="136" t="s">
        <v>173</v>
      </c>
      <c r="B3" s="136" t="s">
        <v>164</v>
      </c>
      <c r="C3" s="137" t="s">
        <v>167</v>
      </c>
      <c r="D3" s="138"/>
      <c r="E3" s="139" t="s">
        <v>168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9.5" customHeight="1" thickBot="1">
      <c r="A4" s="140"/>
      <c r="B4" s="34"/>
      <c r="C4" s="484">
        <v>2010</v>
      </c>
      <c r="D4" s="338">
        <v>2011</v>
      </c>
      <c r="E4" s="483" t="s">
        <v>97</v>
      </c>
      <c r="F4" s="141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7" ht="19.5" customHeight="1">
      <c r="A5" s="142" t="s">
        <v>0</v>
      </c>
      <c r="B5" s="36" t="s">
        <v>165</v>
      </c>
      <c r="C5" s="37">
        <v>77199301</v>
      </c>
      <c r="D5" s="220">
        <v>73019914</v>
      </c>
      <c r="E5" s="38">
        <v>0.9458623725103418</v>
      </c>
      <c r="G5" s="4"/>
    </row>
    <row r="6" spans="1:5" ht="19.5" customHeight="1" thickBot="1">
      <c r="A6" s="143" t="s">
        <v>1</v>
      </c>
      <c r="B6" s="39" t="s">
        <v>166</v>
      </c>
      <c r="C6" s="40">
        <v>32944451</v>
      </c>
      <c r="D6" s="221">
        <v>36273222</v>
      </c>
      <c r="E6" s="53">
        <v>1.1010419326763101</v>
      </c>
    </row>
    <row r="7" spans="1:5" s="145" customFormat="1" ht="19.5" customHeight="1" thickBot="1">
      <c r="A7" s="144"/>
      <c r="B7" s="41" t="s">
        <v>167</v>
      </c>
      <c r="C7" s="42">
        <v>110143752</v>
      </c>
      <c r="D7" s="300">
        <v>109293136</v>
      </c>
      <c r="E7" s="53">
        <v>0.9922772196828741</v>
      </c>
    </row>
    <row r="8" ht="19.5" customHeight="1"/>
    <row r="9" spans="1:17" ht="19.5" customHeight="1">
      <c r="A9" s="62"/>
      <c r="B9" s="5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2"/>
      <c r="B10" s="5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91" customFormat="1" ht="19.5" customHeight="1">
      <c r="A11" s="631" t="s">
        <v>252</v>
      </c>
      <c r="B11" s="631"/>
      <c r="C11" s="631"/>
      <c r="D11" s="631"/>
      <c r="E11" s="631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</row>
    <row r="12" spans="1:16" ht="19.5" customHeight="1" thickBot="1">
      <c r="A12" s="289"/>
      <c r="B12" s="289"/>
      <c r="C12" s="289"/>
      <c r="D12" s="289"/>
      <c r="E12" s="28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9.5" customHeight="1" thickBot="1">
      <c r="A13" s="136" t="s">
        <v>173</v>
      </c>
      <c r="B13" s="136" t="s">
        <v>169</v>
      </c>
      <c r="C13" s="137" t="s">
        <v>167</v>
      </c>
      <c r="D13" s="138"/>
      <c r="E13" s="139" t="s">
        <v>168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9.5" customHeight="1" thickBot="1">
      <c r="A14" s="140"/>
      <c r="B14" s="149"/>
      <c r="C14" s="357">
        <v>2010</v>
      </c>
      <c r="D14" s="330">
        <v>2011</v>
      </c>
      <c r="E14" s="483" t="s">
        <v>97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5" ht="19.5" customHeight="1">
      <c r="A15" s="330" t="s">
        <v>0</v>
      </c>
      <c r="B15" t="s">
        <v>99</v>
      </c>
      <c r="C15" s="84">
        <v>5327560</v>
      </c>
      <c r="D15" s="122">
        <v>4576455</v>
      </c>
      <c r="E15" s="150">
        <v>0.8590151964501573</v>
      </c>
    </row>
    <row r="16" spans="1:5" ht="19.5" customHeight="1">
      <c r="A16" s="344" t="s">
        <v>1</v>
      </c>
      <c r="B16" t="s">
        <v>101</v>
      </c>
      <c r="C16" s="119">
        <v>3062768</v>
      </c>
      <c r="D16" s="18">
        <v>2460969</v>
      </c>
      <c r="E16" s="131">
        <v>0.80351139883922</v>
      </c>
    </row>
    <row r="17" spans="1:5" ht="19.5" customHeight="1">
      <c r="A17" s="344" t="s">
        <v>2</v>
      </c>
      <c r="B17" t="s">
        <v>103</v>
      </c>
      <c r="C17" s="119">
        <v>6907397</v>
      </c>
      <c r="D17" s="18">
        <v>6608904</v>
      </c>
      <c r="E17" s="131">
        <v>0.9567864710831012</v>
      </c>
    </row>
    <row r="18" spans="1:5" ht="19.5" customHeight="1">
      <c r="A18" s="344" t="s">
        <v>4</v>
      </c>
      <c r="B18" t="s">
        <v>105</v>
      </c>
      <c r="C18" s="119">
        <v>12822618</v>
      </c>
      <c r="D18" s="18">
        <v>11501630</v>
      </c>
      <c r="E18" s="131">
        <v>0.8969798523203296</v>
      </c>
    </row>
    <row r="19" spans="1:5" ht="19.5" customHeight="1">
      <c r="A19" s="344" t="s">
        <v>5</v>
      </c>
      <c r="B19" t="s">
        <v>107</v>
      </c>
      <c r="C19" s="119">
        <v>1894624</v>
      </c>
      <c r="D19" s="18">
        <v>2146491</v>
      </c>
      <c r="E19" s="131">
        <v>1.1329377227354873</v>
      </c>
    </row>
    <row r="20" spans="1:5" ht="19.5" customHeight="1">
      <c r="A20" s="344" t="s">
        <v>6</v>
      </c>
      <c r="B20" t="s">
        <v>109</v>
      </c>
      <c r="C20" s="119">
        <v>551257</v>
      </c>
      <c r="D20" s="18">
        <v>545245</v>
      </c>
      <c r="E20" s="131">
        <v>0.9890940160397056</v>
      </c>
    </row>
    <row r="21" spans="1:5" ht="19.5" customHeight="1">
      <c r="A21" s="344" t="s">
        <v>7</v>
      </c>
      <c r="B21" t="s">
        <v>111</v>
      </c>
      <c r="C21" s="119">
        <v>404770</v>
      </c>
      <c r="D21" s="18">
        <v>638712</v>
      </c>
      <c r="E21" s="131">
        <v>1.5779627936853027</v>
      </c>
    </row>
    <row r="22" spans="1:5" ht="19.5" customHeight="1">
      <c r="A22" s="344" t="s">
        <v>8</v>
      </c>
      <c r="B22" t="s">
        <v>113</v>
      </c>
      <c r="C22" s="119">
        <v>192589</v>
      </c>
      <c r="D22" s="18">
        <v>268459</v>
      </c>
      <c r="E22" s="131">
        <v>1.3939477332557935</v>
      </c>
    </row>
    <row r="23" spans="1:5" ht="19.5" customHeight="1">
      <c r="A23" s="344" t="s">
        <v>9</v>
      </c>
      <c r="B23" t="s">
        <v>115</v>
      </c>
      <c r="C23" s="119">
        <v>650776</v>
      </c>
      <c r="D23" s="18">
        <v>744667</v>
      </c>
      <c r="E23" s="131">
        <v>1.1442754496170726</v>
      </c>
    </row>
    <row r="24" spans="1:5" ht="19.5" customHeight="1">
      <c r="A24" s="344" t="s">
        <v>10</v>
      </c>
      <c r="B24" t="s">
        <v>116</v>
      </c>
      <c r="C24" s="119">
        <v>20819</v>
      </c>
      <c r="D24" s="18">
        <v>25769</v>
      </c>
      <c r="E24" s="131">
        <v>1.2377635813439647</v>
      </c>
    </row>
    <row r="25" spans="1:5" ht="19.5" customHeight="1">
      <c r="A25" s="344" t="s">
        <v>11</v>
      </c>
      <c r="B25" t="s">
        <v>118</v>
      </c>
      <c r="C25" s="119">
        <v>783780</v>
      </c>
      <c r="D25" s="18">
        <v>920879</v>
      </c>
      <c r="E25" s="131">
        <v>1.1749202582357294</v>
      </c>
    </row>
    <row r="26" spans="1:5" ht="19.5" customHeight="1">
      <c r="A26" s="344" t="s">
        <v>12</v>
      </c>
      <c r="B26" t="s">
        <v>104</v>
      </c>
      <c r="C26" s="119">
        <v>5253670</v>
      </c>
      <c r="D26" s="18">
        <v>3609887</v>
      </c>
      <c r="E26" s="131">
        <v>0.6871171961695348</v>
      </c>
    </row>
    <row r="27" spans="1:5" ht="19.5" customHeight="1">
      <c r="A27" s="344" t="s">
        <v>13</v>
      </c>
      <c r="B27" t="s">
        <v>119</v>
      </c>
      <c r="C27" s="119">
        <v>1816261</v>
      </c>
      <c r="D27" s="18">
        <v>1826355</v>
      </c>
      <c r="E27" s="131">
        <v>1.005557571296196</v>
      </c>
    </row>
    <row r="28" spans="1:5" ht="19.5" customHeight="1">
      <c r="A28" s="344" t="s">
        <v>14</v>
      </c>
      <c r="B28" t="s">
        <v>121</v>
      </c>
      <c r="C28" s="119">
        <v>774061</v>
      </c>
      <c r="D28" s="18">
        <v>995650</v>
      </c>
      <c r="E28" s="131">
        <v>1.286268136490535</v>
      </c>
    </row>
    <row r="29" spans="1:7" ht="19.5" customHeight="1">
      <c r="A29" s="344" t="s">
        <v>15</v>
      </c>
      <c r="B29" t="s">
        <v>110</v>
      </c>
      <c r="C29" s="119">
        <v>7617876</v>
      </c>
      <c r="D29" s="18">
        <v>7438382</v>
      </c>
      <c r="E29" s="131">
        <v>0.9764377892210374</v>
      </c>
      <c r="G29" s="48" t="s">
        <v>53</v>
      </c>
    </row>
    <row r="30" spans="1:5" ht="19.5" customHeight="1">
      <c r="A30" s="344" t="s">
        <v>16</v>
      </c>
      <c r="B30" t="s">
        <v>123</v>
      </c>
      <c r="C30" s="119">
        <v>8378</v>
      </c>
      <c r="D30" s="18">
        <v>9167</v>
      </c>
      <c r="E30" s="131">
        <v>1.094175220816424</v>
      </c>
    </row>
    <row r="31" spans="1:5" ht="19.5" customHeight="1">
      <c r="A31" s="344" t="s">
        <v>17</v>
      </c>
      <c r="B31" t="s">
        <v>70</v>
      </c>
      <c r="C31" s="119">
        <v>5442</v>
      </c>
      <c r="D31" s="18">
        <v>6143</v>
      </c>
      <c r="E31" s="131">
        <v>1.1288129364204336</v>
      </c>
    </row>
    <row r="32" spans="1:5" ht="19.5" customHeight="1">
      <c r="A32" s="344" t="s">
        <v>18</v>
      </c>
      <c r="B32" t="s">
        <v>114</v>
      </c>
      <c r="C32" s="119">
        <v>2391097</v>
      </c>
      <c r="D32" s="18">
        <v>2056502</v>
      </c>
      <c r="E32" s="131">
        <v>0.8600663210233629</v>
      </c>
    </row>
    <row r="33" spans="1:5" ht="19.5" customHeight="1">
      <c r="A33" s="344" t="s">
        <v>19</v>
      </c>
      <c r="B33" t="s">
        <v>126</v>
      </c>
      <c r="C33" s="119">
        <v>0</v>
      </c>
      <c r="D33" s="18">
        <v>566814</v>
      </c>
      <c r="E33" s="151" t="s">
        <v>48</v>
      </c>
    </row>
    <row r="34" spans="1:5" ht="19.5" customHeight="1">
      <c r="A34" s="344" t="s">
        <v>20</v>
      </c>
      <c r="B34" t="s">
        <v>127</v>
      </c>
      <c r="C34" s="119">
        <v>36019</v>
      </c>
      <c r="D34" s="18">
        <v>40150</v>
      </c>
      <c r="E34" s="131">
        <v>1.114689469446681</v>
      </c>
    </row>
    <row r="35" spans="1:5" ht="19.5" customHeight="1">
      <c r="A35" s="344" t="s">
        <v>21</v>
      </c>
      <c r="B35" t="s">
        <v>129</v>
      </c>
      <c r="C35" s="119">
        <v>219718</v>
      </c>
      <c r="D35" s="18">
        <v>260185</v>
      </c>
      <c r="E35" s="131">
        <v>1.1841769905060122</v>
      </c>
    </row>
    <row r="36" spans="1:5" ht="19.5" customHeight="1">
      <c r="A36" s="344" t="s">
        <v>22</v>
      </c>
      <c r="B36" t="s">
        <v>100</v>
      </c>
      <c r="C36" s="119">
        <v>22157922</v>
      </c>
      <c r="D36" s="18">
        <v>22059092</v>
      </c>
      <c r="E36" s="131">
        <v>0.9955397442052554</v>
      </c>
    </row>
    <row r="37" spans="1:5" ht="19.5" customHeight="1">
      <c r="A37" s="344" t="s">
        <v>23</v>
      </c>
      <c r="B37" t="s">
        <v>155</v>
      </c>
      <c r="C37" s="119">
        <v>146978</v>
      </c>
      <c r="D37" s="18">
        <v>160676</v>
      </c>
      <c r="E37" s="131">
        <v>1.0931976214127284</v>
      </c>
    </row>
    <row r="38" spans="1:5" ht="19.5" customHeight="1">
      <c r="A38" s="344" t="s">
        <v>24</v>
      </c>
      <c r="B38" t="s">
        <v>132</v>
      </c>
      <c r="C38" s="119">
        <v>10194</v>
      </c>
      <c r="D38" s="18">
        <v>11396</v>
      </c>
      <c r="E38" s="131">
        <v>1.117912497547577</v>
      </c>
    </row>
    <row r="39" spans="1:5" ht="19.5" customHeight="1">
      <c r="A39" s="344" t="s">
        <v>25</v>
      </c>
      <c r="B39" t="s">
        <v>134</v>
      </c>
      <c r="C39" s="119">
        <v>1686136</v>
      </c>
      <c r="D39" s="18">
        <v>1470434</v>
      </c>
      <c r="E39" s="131">
        <v>0.8720731898257318</v>
      </c>
    </row>
    <row r="40" spans="1:5" ht="19.5" customHeight="1">
      <c r="A40" s="344" t="s">
        <v>26</v>
      </c>
      <c r="B40" t="s">
        <v>135</v>
      </c>
      <c r="C40" s="119">
        <v>63176</v>
      </c>
      <c r="D40" s="18">
        <v>87816</v>
      </c>
      <c r="E40" s="131">
        <v>1.3900215271622134</v>
      </c>
    </row>
    <row r="41" spans="1:5" ht="19.5" customHeight="1">
      <c r="A41" s="344" t="s">
        <v>27</v>
      </c>
      <c r="B41" t="s">
        <v>124</v>
      </c>
      <c r="C41" s="119">
        <v>555421</v>
      </c>
      <c r="D41" s="18">
        <v>266204</v>
      </c>
      <c r="E41" s="131">
        <v>0.47928328241099993</v>
      </c>
    </row>
    <row r="42" spans="1:5" ht="19.5" customHeight="1" thickBot="1">
      <c r="A42" s="344" t="s">
        <v>28</v>
      </c>
      <c r="B42" t="s">
        <v>106</v>
      </c>
      <c r="C42" s="119">
        <v>1837994</v>
      </c>
      <c r="D42" s="18">
        <v>1716881</v>
      </c>
      <c r="E42" s="131">
        <v>0.934105878474032</v>
      </c>
    </row>
    <row r="43" spans="1:5" s="457" customFormat="1" ht="19.5" customHeight="1" thickBot="1">
      <c r="A43" s="442"/>
      <c r="B43" s="453" t="s">
        <v>167</v>
      </c>
      <c r="C43" s="454">
        <v>77199301</v>
      </c>
      <c r="D43" s="455">
        <v>73019914</v>
      </c>
      <c r="E43" s="456">
        <v>0.9458623725103418</v>
      </c>
    </row>
    <row r="44" spans="3:4" ht="19.5" customHeight="1">
      <c r="C44" s="65"/>
      <c r="D44" s="65"/>
    </row>
    <row r="45" spans="1:19" s="47" customFormat="1" ht="19.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</row>
    <row r="46" spans="1:52" s="4" customFormat="1" ht="19.5" customHeight="1">
      <c r="A46" s="154"/>
      <c r="B46" s="15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ht="19.5" customHeight="1">
      <c r="B47" s="156"/>
    </row>
    <row r="48" spans="1:5" ht="19.5" customHeight="1">
      <c r="A48" s="630" t="s">
        <v>253</v>
      </c>
      <c r="B48" s="630"/>
      <c r="C48" s="630"/>
      <c r="D48" s="630"/>
      <c r="E48" s="630"/>
    </row>
    <row r="49" spans="1:5" ht="19.5" customHeight="1" thickBot="1">
      <c r="A49" s="289"/>
      <c r="B49" s="289"/>
      <c r="C49" s="289"/>
      <c r="D49" s="289"/>
      <c r="E49" s="289"/>
    </row>
    <row r="50" spans="1:5" ht="19.5" customHeight="1" thickBot="1">
      <c r="A50" s="136" t="s">
        <v>173</v>
      </c>
      <c r="B50" s="157" t="s">
        <v>169</v>
      </c>
      <c r="C50" s="137" t="s">
        <v>167</v>
      </c>
      <c r="D50" s="138"/>
      <c r="E50" s="142" t="s">
        <v>168</v>
      </c>
    </row>
    <row r="51" spans="1:5" ht="19.5" customHeight="1" thickBot="1">
      <c r="A51" s="140"/>
      <c r="B51" s="146"/>
      <c r="C51" s="357">
        <v>2010</v>
      </c>
      <c r="D51" s="330">
        <v>2011</v>
      </c>
      <c r="E51" s="481" t="s">
        <v>97</v>
      </c>
    </row>
    <row r="52" spans="1:5" ht="19.5" customHeight="1">
      <c r="A52" s="330" t="s">
        <v>0</v>
      </c>
      <c r="B52" s="188" t="s">
        <v>117</v>
      </c>
      <c r="C52" s="84">
        <v>2046058</v>
      </c>
      <c r="D52" s="122">
        <v>2185678</v>
      </c>
      <c r="E52" s="278">
        <v>1.0682385347824939</v>
      </c>
    </row>
    <row r="53" spans="1:5" ht="19.5" customHeight="1">
      <c r="A53" s="344" t="s">
        <v>1</v>
      </c>
      <c r="B53" s="231" t="s">
        <v>138</v>
      </c>
      <c r="C53" s="119">
        <v>303932</v>
      </c>
      <c r="D53" s="18">
        <v>370950</v>
      </c>
      <c r="E53" s="151">
        <v>1.2205032704683942</v>
      </c>
    </row>
    <row r="54" spans="1:5" ht="19.5" customHeight="1">
      <c r="A54" s="344" t="s">
        <v>2</v>
      </c>
      <c r="B54" s="231" t="s">
        <v>142</v>
      </c>
      <c r="C54" s="119">
        <v>130422</v>
      </c>
      <c r="D54" s="18">
        <v>169118</v>
      </c>
      <c r="E54" s="151">
        <v>1.2966984097774916</v>
      </c>
    </row>
    <row r="55" spans="1:5" ht="19.5" customHeight="1">
      <c r="A55" s="344" t="s">
        <v>4</v>
      </c>
      <c r="B55" s="231" t="s">
        <v>141</v>
      </c>
      <c r="C55" s="119">
        <v>208525</v>
      </c>
      <c r="D55" s="18">
        <v>260424</v>
      </c>
      <c r="E55" s="151">
        <v>1.2488862246733006</v>
      </c>
    </row>
    <row r="56" spans="1:5" ht="19.5" customHeight="1">
      <c r="A56" s="344" t="s">
        <v>5</v>
      </c>
      <c r="B56" s="231" t="s">
        <v>145</v>
      </c>
      <c r="C56" s="119">
        <v>140662</v>
      </c>
      <c r="D56" s="18">
        <v>154244</v>
      </c>
      <c r="E56" s="151">
        <v>1.0965577057058764</v>
      </c>
    </row>
    <row r="57" spans="1:5" ht="19.5" customHeight="1">
      <c r="A57" s="344" t="s">
        <v>6</v>
      </c>
      <c r="B57" s="231" t="s">
        <v>146</v>
      </c>
      <c r="C57" s="119">
        <v>116021</v>
      </c>
      <c r="D57" s="18">
        <v>156714</v>
      </c>
      <c r="E57" s="151">
        <v>1.3507382284241647</v>
      </c>
    </row>
    <row r="58" spans="1:5" ht="19.5" customHeight="1">
      <c r="A58" s="344" t="s">
        <v>7</v>
      </c>
      <c r="B58" s="231" t="s">
        <v>128</v>
      </c>
      <c r="C58" s="119">
        <v>1010335</v>
      </c>
      <c r="D58" s="18">
        <v>1261560</v>
      </c>
      <c r="E58" s="151">
        <v>1.2486551490347262</v>
      </c>
    </row>
    <row r="59" spans="1:5" ht="19.5" customHeight="1">
      <c r="A59" s="344" t="s">
        <v>8</v>
      </c>
      <c r="B59" s="231" t="s">
        <v>363</v>
      </c>
      <c r="C59" s="119">
        <v>248521</v>
      </c>
      <c r="D59" s="18">
        <v>251066</v>
      </c>
      <c r="E59" s="151">
        <v>1.0102405832907482</v>
      </c>
    </row>
    <row r="60" spans="1:5" ht="19.5" customHeight="1">
      <c r="A60" s="344" t="s">
        <v>9</v>
      </c>
      <c r="B60" s="231" t="s">
        <v>159</v>
      </c>
      <c r="C60" s="119">
        <v>18646</v>
      </c>
      <c r="D60" s="18">
        <v>10442</v>
      </c>
      <c r="E60" s="151">
        <v>0.5600128713933283</v>
      </c>
    </row>
    <row r="61" spans="1:5" ht="19.5" customHeight="1">
      <c r="A61" s="344" t="s">
        <v>10</v>
      </c>
      <c r="B61" s="231" t="s">
        <v>147</v>
      </c>
      <c r="C61" s="119">
        <v>17359</v>
      </c>
      <c r="D61" s="18">
        <v>18356</v>
      </c>
      <c r="E61" s="151">
        <v>1.057434183996774</v>
      </c>
    </row>
    <row r="62" spans="1:5" ht="19.5" customHeight="1">
      <c r="A62" s="344" t="s">
        <v>11</v>
      </c>
      <c r="B62" s="231" t="s">
        <v>108</v>
      </c>
      <c r="C62" s="119">
        <v>2806489</v>
      </c>
      <c r="D62" s="18">
        <v>3326313</v>
      </c>
      <c r="E62" s="151">
        <v>1.1852221761781356</v>
      </c>
    </row>
    <row r="63" spans="1:5" ht="19.5" customHeight="1">
      <c r="A63" s="344" t="s">
        <v>12</v>
      </c>
      <c r="B63" s="231" t="s">
        <v>140</v>
      </c>
      <c r="C63" s="119">
        <v>258662</v>
      </c>
      <c r="D63" s="18">
        <v>309420</v>
      </c>
      <c r="E63" s="151">
        <v>1.1962329217279692</v>
      </c>
    </row>
    <row r="64" spans="1:5" ht="19.5" customHeight="1">
      <c r="A64" s="344" t="s">
        <v>13</v>
      </c>
      <c r="B64" s="231" t="s">
        <v>133</v>
      </c>
      <c r="C64" s="119">
        <v>620794</v>
      </c>
      <c r="D64" s="18">
        <v>667811</v>
      </c>
      <c r="E64" s="151">
        <v>1.075736878900247</v>
      </c>
    </row>
    <row r="65" spans="1:5" ht="19.5" customHeight="1">
      <c r="A65" s="344" t="s">
        <v>14</v>
      </c>
      <c r="B65" s="231" t="s">
        <v>130</v>
      </c>
      <c r="C65" s="119">
        <v>1019669</v>
      </c>
      <c r="D65" s="18">
        <v>1198774</v>
      </c>
      <c r="E65" s="151">
        <v>1.1756501374465635</v>
      </c>
    </row>
    <row r="66" spans="1:5" ht="19.5" customHeight="1">
      <c r="A66" s="344" t="s">
        <v>15</v>
      </c>
      <c r="B66" s="231" t="s">
        <v>122</v>
      </c>
      <c r="C66" s="119">
        <v>1526608</v>
      </c>
      <c r="D66" s="18">
        <v>1592015</v>
      </c>
      <c r="E66" s="151">
        <v>1.042844659532768</v>
      </c>
    </row>
    <row r="67" spans="1:5" ht="19.5" customHeight="1">
      <c r="A67" s="344" t="s">
        <v>16</v>
      </c>
      <c r="B67" s="231" t="s">
        <v>148</v>
      </c>
      <c r="C67" s="119">
        <v>95061</v>
      </c>
      <c r="D67" s="18">
        <v>112171</v>
      </c>
      <c r="E67" s="151">
        <v>1.1799896908300986</v>
      </c>
    </row>
    <row r="68" spans="1:5" ht="19.5" customHeight="1">
      <c r="A68" s="344" t="s">
        <v>17</v>
      </c>
      <c r="B68" s="231" t="s">
        <v>120</v>
      </c>
      <c r="C68" s="119">
        <v>1239029</v>
      </c>
      <c r="D68" s="18">
        <v>1366508</v>
      </c>
      <c r="E68" s="151">
        <v>1.1028862117028737</v>
      </c>
    </row>
    <row r="69" spans="1:5" ht="19.5" customHeight="1">
      <c r="A69" s="344" t="s">
        <v>18</v>
      </c>
      <c r="B69" s="231" t="s">
        <v>150</v>
      </c>
      <c r="C69" s="119">
        <v>83634</v>
      </c>
      <c r="D69" s="18">
        <v>81404</v>
      </c>
      <c r="E69" s="151">
        <v>0.9733362029796494</v>
      </c>
    </row>
    <row r="70" spans="1:5" ht="19.5" customHeight="1">
      <c r="A70" s="344" t="s">
        <v>19</v>
      </c>
      <c r="B70" s="231" t="s">
        <v>137</v>
      </c>
      <c r="C70" s="119">
        <v>335189</v>
      </c>
      <c r="D70" s="18">
        <v>397581</v>
      </c>
      <c r="E70" s="151">
        <v>1.1861397599563233</v>
      </c>
    </row>
    <row r="71" spans="1:5" ht="19.5" customHeight="1">
      <c r="A71" s="344" t="s">
        <v>20</v>
      </c>
      <c r="B71" s="231" t="s">
        <v>151</v>
      </c>
      <c r="C71" s="119">
        <v>229</v>
      </c>
      <c r="D71" s="18">
        <v>9572</v>
      </c>
      <c r="E71" s="151">
        <v>41.799126637554586</v>
      </c>
    </row>
    <row r="72" spans="1:5" ht="19.5" customHeight="1">
      <c r="A72" s="344" t="s">
        <v>21</v>
      </c>
      <c r="B72" s="231" t="s">
        <v>131</v>
      </c>
      <c r="C72" s="119">
        <v>570880</v>
      </c>
      <c r="D72" s="18">
        <v>735621</v>
      </c>
      <c r="E72" s="151">
        <v>1.2885737808295965</v>
      </c>
    </row>
    <row r="73" spans="1:5" ht="19.5" customHeight="1">
      <c r="A73" s="344" t="s">
        <v>22</v>
      </c>
      <c r="B73" s="231" t="s">
        <v>152</v>
      </c>
      <c r="C73" s="119">
        <v>2134</v>
      </c>
      <c r="D73" s="18">
        <v>3879</v>
      </c>
      <c r="E73" s="151">
        <v>1.8177132146204311</v>
      </c>
    </row>
    <row r="74" spans="1:5" ht="19.5" customHeight="1">
      <c r="A74" s="344" t="s">
        <v>23</v>
      </c>
      <c r="B74" s="231" t="s">
        <v>359</v>
      </c>
      <c r="C74" s="119">
        <v>56910</v>
      </c>
      <c r="D74" s="18">
        <v>62921</v>
      </c>
      <c r="E74" s="151">
        <v>1.1056229133719908</v>
      </c>
    </row>
    <row r="75" spans="1:5" ht="19.5" customHeight="1">
      <c r="A75" s="344" t="s">
        <v>24</v>
      </c>
      <c r="B75" s="231" t="s">
        <v>139</v>
      </c>
      <c r="C75" s="119">
        <v>324493</v>
      </c>
      <c r="D75" s="18">
        <v>397424</v>
      </c>
      <c r="E75" s="151">
        <v>1.2247536926836635</v>
      </c>
    </row>
    <row r="76" spans="1:5" ht="19.5" customHeight="1">
      <c r="A76" s="344" t="s">
        <v>25</v>
      </c>
      <c r="B76" s="231" t="s">
        <v>136</v>
      </c>
      <c r="C76" s="119">
        <v>508200</v>
      </c>
      <c r="D76" s="18">
        <v>563120</v>
      </c>
      <c r="E76" s="151">
        <v>1.1080676898858717</v>
      </c>
    </row>
    <row r="77" spans="1:5" ht="19.5" customHeight="1">
      <c r="A77" s="344" t="s">
        <v>26</v>
      </c>
      <c r="B77" s="231" t="s">
        <v>143</v>
      </c>
      <c r="C77" s="119">
        <v>191632</v>
      </c>
      <c r="D77" s="18">
        <v>212637</v>
      </c>
      <c r="E77" s="151">
        <v>1.1096111296651916</v>
      </c>
    </row>
    <row r="78" spans="1:5" ht="19.5" customHeight="1">
      <c r="A78" s="344" t="s">
        <v>27</v>
      </c>
      <c r="B78" s="231" t="s">
        <v>102</v>
      </c>
      <c r="C78" s="119">
        <v>13963010</v>
      </c>
      <c r="D78" s="18">
        <v>14607188</v>
      </c>
      <c r="E78" s="151">
        <v>1.0461346085120615</v>
      </c>
    </row>
    <row r="79" spans="1:5" ht="19.5" customHeight="1">
      <c r="A79" s="344" t="s">
        <v>28</v>
      </c>
      <c r="B79" s="231" t="s">
        <v>149</v>
      </c>
      <c r="C79" s="119">
        <v>43804</v>
      </c>
      <c r="D79" s="18">
        <v>33302</v>
      </c>
      <c r="E79" s="151">
        <v>0.7602502054606886</v>
      </c>
    </row>
    <row r="80" spans="1:5" ht="19.5" customHeight="1">
      <c r="A80" s="344" t="s">
        <v>29</v>
      </c>
      <c r="B80" s="231" t="s">
        <v>360</v>
      </c>
      <c r="C80" s="119">
        <v>258495</v>
      </c>
      <c r="D80" s="18">
        <v>354573</v>
      </c>
      <c r="E80" s="151">
        <v>1.3716822375674578</v>
      </c>
    </row>
    <row r="81" spans="1:5" ht="19.5" customHeight="1">
      <c r="A81" s="344" t="s">
        <v>30</v>
      </c>
      <c r="B81" s="231" t="s">
        <v>361</v>
      </c>
      <c r="C81" s="119">
        <v>231724</v>
      </c>
      <c r="D81" s="18">
        <v>307949</v>
      </c>
      <c r="E81" s="151">
        <v>1.3289473684210527</v>
      </c>
    </row>
    <row r="82" spans="1:5" ht="19.5" customHeight="1">
      <c r="A82" s="344" t="s">
        <v>31</v>
      </c>
      <c r="B82" s="231" t="s">
        <v>362</v>
      </c>
      <c r="C82" s="119">
        <v>63151</v>
      </c>
      <c r="D82" s="18">
        <v>100549</v>
      </c>
      <c r="E82" s="151">
        <v>1.5921996484616237</v>
      </c>
    </row>
    <row r="83" spans="1:5" ht="19.5" customHeight="1">
      <c r="A83" s="344" t="s">
        <v>41</v>
      </c>
      <c r="B83" s="231" t="s">
        <v>125</v>
      </c>
      <c r="C83" s="119">
        <v>1020182</v>
      </c>
      <c r="D83" s="18">
        <v>1184807</v>
      </c>
      <c r="E83" s="151">
        <v>1.1613682656624014</v>
      </c>
    </row>
    <row r="84" spans="1:5" ht="19.5" customHeight="1" thickBot="1">
      <c r="A84" s="344" t="s">
        <v>46</v>
      </c>
      <c r="B84" s="231" t="s">
        <v>112</v>
      </c>
      <c r="C84" s="119">
        <v>3483991</v>
      </c>
      <c r="D84" s="126">
        <v>3809131</v>
      </c>
      <c r="E84" s="151">
        <v>1.0933240068645413</v>
      </c>
    </row>
    <row r="85" spans="1:5" ht="19.5" customHeight="1" thickBot="1">
      <c r="A85" s="443"/>
      <c r="B85" s="374" t="s">
        <v>167</v>
      </c>
      <c r="C85" s="167">
        <v>32944451</v>
      </c>
      <c r="D85" s="487">
        <v>36273222</v>
      </c>
      <c r="E85" s="191">
        <v>1.1010419326763101</v>
      </c>
    </row>
    <row r="86" spans="1:5" s="145" customFormat="1" ht="12.75">
      <c r="A86" s="160"/>
      <c r="B86" s="156"/>
      <c r="C86" s="161"/>
      <c r="D86" s="161"/>
      <c r="E86" s="161"/>
    </row>
    <row r="88" spans="1:4" s="47" customFormat="1" ht="12.75">
      <c r="A88" s="147"/>
      <c r="B88" s="147"/>
      <c r="C88" s="147"/>
      <c r="D88" s="147"/>
    </row>
    <row r="89" spans="1:12" ht="12.75">
      <c r="A89" s="48"/>
      <c r="C89" s="62"/>
      <c r="E89" s="62"/>
      <c r="F89" s="62"/>
      <c r="G89" s="62"/>
      <c r="I89" s="4"/>
      <c r="J89" s="4"/>
      <c r="K89" s="4"/>
      <c r="L89" s="4"/>
    </row>
    <row r="90" spans="3:7" ht="12.75">
      <c r="C90" s="4"/>
      <c r="D90" s="47"/>
      <c r="E90" s="4"/>
      <c r="F90" s="28"/>
      <c r="G90" s="28"/>
    </row>
    <row r="91" spans="3:7" ht="12.75">
      <c r="C91" s="4"/>
      <c r="D91" s="47"/>
      <c r="E91" s="4"/>
      <c r="F91" s="28"/>
      <c r="G91" s="28"/>
    </row>
    <row r="92" spans="3:7" ht="12.75">
      <c r="C92" s="4"/>
      <c r="D92" s="47"/>
      <c r="E92" s="4"/>
      <c r="F92" s="28"/>
      <c r="G92" s="28"/>
    </row>
    <row r="93" spans="3:7" ht="12.75">
      <c r="C93" s="4"/>
      <c r="D93" s="47"/>
      <c r="E93" s="4"/>
      <c r="F93" s="28"/>
      <c r="G93" s="28"/>
    </row>
    <row r="94" spans="3:7" ht="12.75">
      <c r="C94" s="4"/>
      <c r="D94" s="47"/>
      <c r="E94" s="4"/>
      <c r="F94" s="28"/>
      <c r="G94" s="28"/>
    </row>
    <row r="95" spans="3:7" ht="12" customHeight="1">
      <c r="C95" s="4"/>
      <c r="D95" s="47"/>
      <c r="E95" s="4"/>
      <c r="F95" s="28"/>
      <c r="G95" s="28"/>
    </row>
    <row r="96" spans="3:7" ht="12.75">
      <c r="C96" s="4"/>
      <c r="D96" s="4"/>
      <c r="E96" s="4"/>
      <c r="F96" s="28"/>
      <c r="G96" s="28"/>
    </row>
    <row r="97" spans="3:7" ht="12.75">
      <c r="C97" s="4"/>
      <c r="D97" s="4"/>
      <c r="E97" s="4"/>
      <c r="F97" s="28"/>
      <c r="G97" s="28"/>
    </row>
    <row r="98" spans="1:4" ht="12.75">
      <c r="A98" s="162"/>
      <c r="B98" s="147"/>
      <c r="C98" s="162"/>
      <c r="D98" s="162"/>
    </row>
    <row r="99" spans="1:7" ht="12.75">
      <c r="A99" s="48"/>
      <c r="C99" s="62"/>
      <c r="E99" s="62"/>
      <c r="F99" s="62"/>
      <c r="G99" s="62"/>
    </row>
    <row r="100" spans="3:7" ht="12.75">
      <c r="C100" s="4"/>
      <c r="D100" s="47"/>
      <c r="E100" s="4"/>
      <c r="F100" s="28"/>
      <c r="G100" s="28"/>
    </row>
    <row r="101" spans="3:7" ht="12.75">
      <c r="C101" s="4"/>
      <c r="D101" s="47"/>
      <c r="E101" s="4"/>
      <c r="F101" s="28"/>
      <c r="G101" s="28"/>
    </row>
    <row r="102" spans="3:7" ht="12.75">
      <c r="C102" s="4"/>
      <c r="D102" s="47"/>
      <c r="E102" s="4"/>
      <c r="F102" s="28"/>
      <c r="G102" s="28"/>
    </row>
    <row r="103" spans="3:7" ht="12.75">
      <c r="C103" s="4"/>
      <c r="D103" s="47"/>
      <c r="E103" s="4"/>
      <c r="F103" s="28"/>
      <c r="G103" s="28"/>
    </row>
    <row r="104" spans="3:7" ht="12.75">
      <c r="C104" s="4"/>
      <c r="D104" s="47"/>
      <c r="E104" s="4"/>
      <c r="F104" s="28"/>
      <c r="G104" s="28"/>
    </row>
    <row r="105" spans="3:7" ht="12.75">
      <c r="C105" s="4"/>
      <c r="D105" s="4"/>
      <c r="E105" s="4"/>
      <c r="F105" s="28"/>
      <c r="G105" s="28"/>
    </row>
    <row r="106" spans="3:7" ht="12.75">
      <c r="C106" s="4"/>
      <c r="D106" s="4"/>
      <c r="E106" s="4"/>
      <c r="F106" s="28"/>
      <c r="G106" s="28"/>
    </row>
    <row r="107" spans="1:7" ht="12.75">
      <c r="A107" s="162"/>
      <c r="B107" s="147"/>
      <c r="C107" s="162"/>
      <c r="E107" s="163"/>
      <c r="F107" s="28"/>
      <c r="G107" s="28"/>
    </row>
    <row r="108" spans="1:7" ht="12.75">
      <c r="A108" s="48"/>
      <c r="C108" s="62"/>
      <c r="E108" s="62"/>
      <c r="F108" s="62"/>
      <c r="G108" s="62"/>
    </row>
    <row r="109" spans="3:7" ht="12.75">
      <c r="C109" s="4"/>
      <c r="D109" s="47"/>
      <c r="E109" s="4"/>
      <c r="F109" s="28"/>
      <c r="G109" s="28"/>
    </row>
    <row r="110" spans="3:7" ht="12.75">
      <c r="C110" s="4"/>
      <c r="D110" s="47"/>
      <c r="E110" s="4"/>
      <c r="F110" s="28"/>
      <c r="G110" s="28"/>
    </row>
    <row r="111" spans="3:7" ht="12.75">
      <c r="C111" s="4"/>
      <c r="D111" s="47"/>
      <c r="E111" s="4"/>
      <c r="F111" s="28"/>
      <c r="G111" s="28"/>
    </row>
    <row r="112" spans="3:7" ht="12.75">
      <c r="C112" s="4"/>
      <c r="D112" s="47"/>
      <c r="E112" s="4"/>
      <c r="F112" s="28"/>
      <c r="G112" s="28"/>
    </row>
    <row r="113" spans="3:7" ht="12.75">
      <c r="C113" s="4"/>
      <c r="D113" s="4"/>
      <c r="E113" s="4"/>
      <c r="F113" s="28"/>
      <c r="G113" s="28"/>
    </row>
    <row r="114" spans="3:5" ht="12.75">
      <c r="C114" s="4"/>
      <c r="E114" s="4"/>
    </row>
    <row r="119" ht="12.75">
      <c r="B119" s="147"/>
    </row>
    <row r="121" spans="3:5" ht="12.75">
      <c r="C121" s="28"/>
      <c r="D121" s="47"/>
      <c r="E121" s="28"/>
    </row>
    <row r="122" spans="3:5" ht="12.75">
      <c r="C122" s="28"/>
      <c r="D122" s="47"/>
      <c r="E122" s="28"/>
    </row>
    <row r="123" spans="3:5" ht="12.75">
      <c r="C123" s="28"/>
      <c r="D123" s="47"/>
      <c r="E123" s="28"/>
    </row>
    <row r="124" spans="3:5" ht="12.75">
      <c r="C124" s="28"/>
      <c r="D124" s="47"/>
      <c r="E124" s="28"/>
    </row>
    <row r="125" spans="3:5" ht="12.75">
      <c r="C125" s="28"/>
      <c r="D125" s="47"/>
      <c r="E125" s="28"/>
    </row>
    <row r="126" spans="3:5" ht="12.75">
      <c r="C126" s="28"/>
      <c r="D126" s="47"/>
      <c r="E126" s="28"/>
    </row>
    <row r="196" spans="2:4" ht="12.75">
      <c r="B196" s="162"/>
      <c r="C196" s="162"/>
      <c r="D196" s="162"/>
    </row>
    <row r="198" spans="3:6" ht="12.75">
      <c r="C198" s="28"/>
      <c r="D198" s="47"/>
      <c r="E198" s="28"/>
      <c r="F198" s="28"/>
    </row>
    <row r="199" spans="3:5" ht="12.75">
      <c r="C199" s="28"/>
      <c r="D199" s="47"/>
      <c r="E199" s="28"/>
    </row>
    <row r="200" spans="3:5" ht="12.75">
      <c r="C200" s="28"/>
      <c r="D200" s="47"/>
      <c r="E200" s="28"/>
    </row>
    <row r="201" spans="3:5" ht="12.75">
      <c r="C201" s="28"/>
      <c r="D201" s="47"/>
      <c r="E201" s="28"/>
    </row>
    <row r="202" spans="3:5" ht="12.75">
      <c r="C202" s="28"/>
      <c r="D202" s="47"/>
      <c r="E202" s="28"/>
    </row>
    <row r="271" ht="12.75">
      <c r="B271" s="162"/>
    </row>
    <row r="273" spans="3:5" ht="12.75">
      <c r="C273" s="28"/>
      <c r="D273" s="47"/>
      <c r="E273" s="28"/>
    </row>
    <row r="274" spans="3:5" ht="12.75">
      <c r="C274" s="28"/>
      <c r="D274" s="47"/>
      <c r="E274" s="28"/>
    </row>
    <row r="275" spans="3:5" ht="12.75">
      <c r="C275" s="28"/>
      <c r="D275" s="47"/>
      <c r="E275" s="28"/>
    </row>
    <row r="276" spans="3:5" ht="12.75">
      <c r="C276" s="28"/>
      <c r="D276" s="47"/>
      <c r="E276" s="28"/>
    </row>
  </sheetData>
  <sheetProtection/>
  <mergeCells count="3">
    <mergeCell ref="A1:E1"/>
    <mergeCell ref="A11:E11"/>
    <mergeCell ref="A48:E4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75" zoomScaleNormal="75" zoomScalePageLayoutView="0" workbookViewId="0" topLeftCell="A50">
      <selection activeCell="B83" sqref="B83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1" customWidth="1"/>
    <col min="4" max="4" width="19.421875" style="0" customWidth="1"/>
    <col min="5" max="5" width="17.00390625" style="0" customWidth="1"/>
    <col min="6" max="6" width="17.140625" style="0" customWidth="1"/>
    <col min="7" max="7" width="19.8515625" style="0" customWidth="1"/>
    <col min="8" max="8" width="16.57421875" style="0" customWidth="1"/>
    <col min="9" max="9" width="17.7109375" style="0" customWidth="1"/>
    <col min="10" max="10" width="14.7109375" style="0" customWidth="1"/>
    <col min="11" max="11" width="15.57421875" style="0" customWidth="1"/>
  </cols>
  <sheetData>
    <row r="1" spans="4:5" ht="19.5" customHeight="1">
      <c r="D1" s="4"/>
      <c r="E1" s="4"/>
    </row>
    <row r="2" spans="1:11" s="3" customFormat="1" ht="19.5" customHeight="1">
      <c r="A2" s="624" t="s">
        <v>255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s="3" customFormat="1" ht="19.5" customHeight="1" thickBot="1">
      <c r="A3" s="31"/>
      <c r="B3" s="31"/>
      <c r="C3" s="31"/>
      <c r="D3" s="31"/>
      <c r="E3" s="31"/>
      <c r="F3" s="31"/>
      <c r="G3" s="24"/>
      <c r="H3" s="24"/>
      <c r="I3" s="24"/>
      <c r="J3" s="24"/>
      <c r="K3" s="24"/>
    </row>
    <row r="4" spans="1:11" s="3" customFormat="1" ht="19.5" customHeight="1" thickBot="1">
      <c r="A4" s="77" t="s">
        <v>173</v>
      </c>
      <c r="B4" s="77" t="s">
        <v>164</v>
      </c>
      <c r="C4" s="168" t="s">
        <v>254</v>
      </c>
      <c r="D4" s="168"/>
      <c r="E4" s="169"/>
      <c r="F4" s="26" t="s">
        <v>168</v>
      </c>
      <c r="G4" s="168" t="s">
        <v>256</v>
      </c>
      <c r="H4" s="169"/>
      <c r="I4" s="26" t="s">
        <v>168</v>
      </c>
      <c r="J4" s="632" t="s">
        <v>257</v>
      </c>
      <c r="K4" s="633"/>
    </row>
    <row r="5" spans="1:11" s="3" customFormat="1" ht="19.5" customHeight="1" thickBot="1">
      <c r="A5" s="81"/>
      <c r="B5" s="34"/>
      <c r="C5" s="35">
        <v>2009</v>
      </c>
      <c r="D5" s="497">
        <v>2010</v>
      </c>
      <c r="E5" s="443">
        <v>2011</v>
      </c>
      <c r="F5" s="483" t="s">
        <v>97</v>
      </c>
      <c r="G5" s="497">
        <v>2010</v>
      </c>
      <c r="H5" s="443">
        <v>2011</v>
      </c>
      <c r="I5" s="483" t="s">
        <v>97</v>
      </c>
      <c r="J5" s="501">
        <v>2010</v>
      </c>
      <c r="K5" s="502">
        <v>2011</v>
      </c>
    </row>
    <row r="6" spans="1:11" s="69" customFormat="1" ht="19.5" customHeight="1">
      <c r="A6" s="498" t="s">
        <v>0</v>
      </c>
      <c r="B6" s="170" t="s">
        <v>165</v>
      </c>
      <c r="C6" s="37">
        <v>83095883</v>
      </c>
      <c r="D6" s="37">
        <v>89669557</v>
      </c>
      <c r="E6" s="220">
        <v>84794068</v>
      </c>
      <c r="F6" s="109">
        <v>0.9456282693579048</v>
      </c>
      <c r="G6" s="304">
        <v>6800715</v>
      </c>
      <c r="H6" s="303">
        <v>-1004437</v>
      </c>
      <c r="I6" s="496" t="s">
        <v>48</v>
      </c>
      <c r="J6" s="266">
        <v>0.07872772471160899</v>
      </c>
      <c r="K6" s="38">
        <v>-0.011514572163681685</v>
      </c>
    </row>
    <row r="7" spans="1:12" s="69" customFormat="1" ht="19.5" customHeight="1" thickBot="1">
      <c r="A7" s="70" t="s">
        <v>1</v>
      </c>
      <c r="B7" s="171" t="s">
        <v>166</v>
      </c>
      <c r="C7" s="172">
        <v>43059694</v>
      </c>
      <c r="D7" s="172">
        <v>41516479</v>
      </c>
      <c r="E7" s="301">
        <v>45414182</v>
      </c>
      <c r="F7" s="52">
        <v>1.0938832746389693</v>
      </c>
      <c r="G7" s="305">
        <v>4835916</v>
      </c>
      <c r="H7" s="301">
        <v>3720778</v>
      </c>
      <c r="I7" s="98">
        <v>0.7694050103434386</v>
      </c>
      <c r="J7" s="98">
        <v>0.11435646301943693</v>
      </c>
      <c r="K7" s="52">
        <v>0.08560335230857154</v>
      </c>
      <c r="L7" s="88"/>
    </row>
    <row r="8" spans="1:12" s="69" customFormat="1" ht="19.5" customHeight="1" thickBot="1">
      <c r="A8" s="499"/>
      <c r="B8" s="609" t="s">
        <v>167</v>
      </c>
      <c r="C8" s="500">
        <v>126155577</v>
      </c>
      <c r="D8" s="500">
        <v>131186036</v>
      </c>
      <c r="E8" s="500">
        <v>130208250</v>
      </c>
      <c r="F8" s="54">
        <v>0.9925465695144565</v>
      </c>
      <c r="G8" s="500">
        <v>11636631</v>
      </c>
      <c r="H8" s="500">
        <v>2716341</v>
      </c>
      <c r="I8" s="506">
        <v>0.23343019126412104</v>
      </c>
      <c r="J8" s="506">
        <v>0.09043722749961935</v>
      </c>
      <c r="K8" s="54">
        <v>0.020783476498793856</v>
      </c>
      <c r="L8" s="88"/>
    </row>
    <row r="9" spans="4:11" ht="19.5" customHeight="1">
      <c r="D9" s="30"/>
      <c r="E9" s="30"/>
      <c r="F9" s="30"/>
      <c r="J9" s="30"/>
      <c r="K9" s="30"/>
    </row>
    <row r="10" spans="4:11" ht="19.5" customHeight="1">
      <c r="D10" s="30"/>
      <c r="E10" s="30"/>
      <c r="F10" s="30"/>
      <c r="J10" s="30"/>
      <c r="K10" s="30"/>
    </row>
    <row r="11" spans="4:11" ht="19.5" customHeight="1">
      <c r="D11" s="30"/>
      <c r="E11" s="30"/>
      <c r="F11" s="30"/>
      <c r="J11" s="30"/>
      <c r="K11" s="30"/>
    </row>
    <row r="12" spans="1:11" s="3" customFormat="1" ht="19.5" customHeight="1">
      <c r="A12" s="624" t="s">
        <v>351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</row>
    <row r="13" spans="1:11" s="3" customFormat="1" ht="19.5" customHeight="1" thickBot="1">
      <c r="A13" s="31"/>
      <c r="B13" s="31"/>
      <c r="C13" s="31"/>
      <c r="D13" s="31"/>
      <c r="E13" s="31"/>
      <c r="F13" s="31"/>
      <c r="G13" s="2"/>
      <c r="H13" s="2"/>
      <c r="I13" s="2"/>
      <c r="J13" s="24"/>
      <c r="K13" s="24"/>
    </row>
    <row r="14" spans="1:11" ht="19.5" customHeight="1" thickBot="1">
      <c r="A14" s="26" t="s">
        <v>173</v>
      </c>
      <c r="B14" s="9" t="s">
        <v>169</v>
      </c>
      <c r="C14" s="168" t="s">
        <v>254</v>
      </c>
      <c r="D14" s="168"/>
      <c r="E14" s="169"/>
      <c r="F14" s="26" t="s">
        <v>168</v>
      </c>
      <c r="G14" s="168" t="s">
        <v>256</v>
      </c>
      <c r="H14" s="169"/>
      <c r="I14" s="26" t="s">
        <v>168</v>
      </c>
      <c r="J14" s="632" t="s">
        <v>257</v>
      </c>
      <c r="K14" s="633"/>
    </row>
    <row r="15" spans="1:11" s="5" customFormat="1" ht="19.5" customHeight="1" thickBot="1">
      <c r="A15" s="29"/>
      <c r="B15" s="11"/>
      <c r="C15" s="75">
        <v>2009</v>
      </c>
      <c r="D15" s="501">
        <v>2010</v>
      </c>
      <c r="E15" s="502">
        <v>2011</v>
      </c>
      <c r="F15" s="488" t="s">
        <v>97</v>
      </c>
      <c r="G15" s="497">
        <v>2010</v>
      </c>
      <c r="H15" s="443">
        <v>2011</v>
      </c>
      <c r="I15" s="503" t="s">
        <v>97</v>
      </c>
      <c r="J15" s="501">
        <v>2010</v>
      </c>
      <c r="K15" s="502">
        <v>2011</v>
      </c>
    </row>
    <row r="16" spans="1:11" ht="19.5" customHeight="1">
      <c r="A16" s="502" t="s">
        <v>0</v>
      </c>
      <c r="B16" t="s">
        <v>99</v>
      </c>
      <c r="C16" s="84">
        <v>4932242</v>
      </c>
      <c r="D16" s="84">
        <v>5354011</v>
      </c>
      <c r="E16" s="122">
        <v>4572004</v>
      </c>
      <c r="F16" s="224">
        <v>0.8539399713597899</v>
      </c>
      <c r="G16" s="119">
        <v>555922</v>
      </c>
      <c r="H16" s="119">
        <v>-441334</v>
      </c>
      <c r="I16" s="225" t="s">
        <v>48</v>
      </c>
      <c r="J16" s="266">
        <v>0.10809028321586102</v>
      </c>
      <c r="K16" s="38">
        <v>-0.08892470946296173</v>
      </c>
    </row>
    <row r="17" spans="1:11" ht="19.5" customHeight="1">
      <c r="A17" s="449" t="s">
        <v>1</v>
      </c>
      <c r="B17" t="s">
        <v>101</v>
      </c>
      <c r="C17" s="119">
        <v>3148013</v>
      </c>
      <c r="D17" s="119">
        <v>3340728</v>
      </c>
      <c r="E17" s="18">
        <v>2711157</v>
      </c>
      <c r="F17" s="20">
        <v>0.8115467646572843</v>
      </c>
      <c r="G17" s="119">
        <v>190746</v>
      </c>
      <c r="H17" s="119">
        <v>-281940</v>
      </c>
      <c r="I17" s="194" t="s">
        <v>48</v>
      </c>
      <c r="J17" s="98">
        <v>0.05879291529743597</v>
      </c>
      <c r="K17" s="52">
        <v>-0.09317427545302001</v>
      </c>
    </row>
    <row r="18" spans="1:11" ht="19.5" customHeight="1">
      <c r="A18" s="449" t="s">
        <v>2</v>
      </c>
      <c r="B18" t="s">
        <v>103</v>
      </c>
      <c r="C18" s="119">
        <v>8116851</v>
      </c>
      <c r="D18" s="119">
        <v>8673246</v>
      </c>
      <c r="E18" s="18">
        <v>7718922</v>
      </c>
      <c r="F18" s="20">
        <v>0.8899692225955542</v>
      </c>
      <c r="G18" s="119">
        <v>718763</v>
      </c>
      <c r="H18" s="119">
        <v>315723</v>
      </c>
      <c r="I18" s="193">
        <v>0.4392588377531954</v>
      </c>
      <c r="J18" s="98">
        <v>0.08561749226344553</v>
      </c>
      <c r="K18" s="52">
        <v>0.03852120110042796</v>
      </c>
    </row>
    <row r="19" spans="1:11" ht="19.5" customHeight="1">
      <c r="A19" s="449" t="s">
        <v>4</v>
      </c>
      <c r="B19" t="s">
        <v>105</v>
      </c>
      <c r="C19" s="119">
        <v>12587980</v>
      </c>
      <c r="D19" s="119">
        <v>14124294</v>
      </c>
      <c r="E19" s="18">
        <v>12798052</v>
      </c>
      <c r="F19" s="20">
        <v>0.9061020678272486</v>
      </c>
      <c r="G19" s="119">
        <v>1625134</v>
      </c>
      <c r="H19" s="119">
        <v>-563392</v>
      </c>
      <c r="I19" s="194" t="s">
        <v>48</v>
      </c>
      <c r="J19" s="98">
        <v>0.12167694895612406</v>
      </c>
      <c r="K19" s="52">
        <v>-0.041853113395095655</v>
      </c>
    </row>
    <row r="20" spans="1:11" ht="19.5" customHeight="1">
      <c r="A20" s="449" t="s">
        <v>5</v>
      </c>
      <c r="B20" t="s">
        <v>107</v>
      </c>
      <c r="C20" s="119">
        <v>1485849</v>
      </c>
      <c r="D20" s="119">
        <v>2057065</v>
      </c>
      <c r="E20" s="18">
        <v>2259570</v>
      </c>
      <c r="F20" s="20">
        <v>1.0984436563744948</v>
      </c>
      <c r="G20" s="119">
        <v>160052</v>
      </c>
      <c r="H20" s="119">
        <v>-231582</v>
      </c>
      <c r="I20" s="194" t="s">
        <v>48</v>
      </c>
      <c r="J20" s="98">
        <v>0.09035048550430522</v>
      </c>
      <c r="K20" s="52">
        <v>-0.10729746666095234</v>
      </c>
    </row>
    <row r="21" spans="1:11" ht="19.5" customHeight="1">
      <c r="A21" s="449" t="s">
        <v>6</v>
      </c>
      <c r="B21" t="s">
        <v>109</v>
      </c>
      <c r="C21" s="119">
        <v>643083</v>
      </c>
      <c r="D21" s="119">
        <v>631418</v>
      </c>
      <c r="E21" s="18">
        <v>618934</v>
      </c>
      <c r="F21" s="20">
        <v>0.9802286282621021</v>
      </c>
      <c r="G21" s="119">
        <v>34971</v>
      </c>
      <c r="H21" s="119">
        <v>23728</v>
      </c>
      <c r="I21" s="193">
        <v>0.6785050470389752</v>
      </c>
      <c r="J21" s="98">
        <v>0.054877948310750636</v>
      </c>
      <c r="K21" s="52">
        <v>0.037954112122026436</v>
      </c>
    </row>
    <row r="22" spans="1:11" ht="19.5" customHeight="1">
      <c r="A22" s="449" t="s">
        <v>7</v>
      </c>
      <c r="B22" t="s">
        <v>111</v>
      </c>
      <c r="C22" s="119">
        <v>233921</v>
      </c>
      <c r="D22" s="119">
        <v>431101</v>
      </c>
      <c r="E22" s="18">
        <v>674341</v>
      </c>
      <c r="F22" s="20">
        <v>1.5642297280683646</v>
      </c>
      <c r="G22" s="119">
        <v>22760</v>
      </c>
      <c r="H22" s="119">
        <v>-30672</v>
      </c>
      <c r="I22" s="194" t="s">
        <v>48</v>
      </c>
      <c r="J22" s="98">
        <v>0.06844886334587427</v>
      </c>
      <c r="K22" s="52">
        <v>-0.05549273503268376</v>
      </c>
    </row>
    <row r="23" spans="1:11" ht="19.5" customHeight="1">
      <c r="A23" s="449" t="s">
        <v>8</v>
      </c>
      <c r="B23" t="s">
        <v>113</v>
      </c>
      <c r="C23" s="119">
        <v>276519</v>
      </c>
      <c r="D23" s="119">
        <v>258604</v>
      </c>
      <c r="E23" s="18">
        <v>327610</v>
      </c>
      <c r="F23" s="20">
        <v>1.2668404201017773</v>
      </c>
      <c r="G23" s="119">
        <v>17409</v>
      </c>
      <c r="H23" s="119">
        <v>10560</v>
      </c>
      <c r="I23" s="193">
        <v>0.6065828019989661</v>
      </c>
      <c r="J23" s="98">
        <v>0.06506541486723613</v>
      </c>
      <c r="K23" s="52">
        <v>0.03602779872196843</v>
      </c>
    </row>
    <row r="24" spans="1:11" ht="19.5" customHeight="1">
      <c r="A24" s="449" t="s">
        <v>9</v>
      </c>
      <c r="B24" t="s">
        <v>115</v>
      </c>
      <c r="C24" s="119">
        <v>687061</v>
      </c>
      <c r="D24" s="119">
        <v>791033</v>
      </c>
      <c r="E24" s="18">
        <v>919195</v>
      </c>
      <c r="F24" s="20">
        <v>1.1620185251437045</v>
      </c>
      <c r="G24" s="119">
        <v>60418</v>
      </c>
      <c r="H24" s="119">
        <v>-22525</v>
      </c>
      <c r="I24" s="194" t="s">
        <v>48</v>
      </c>
      <c r="J24" s="98">
        <v>0.08175122827100306</v>
      </c>
      <c r="K24" s="52">
        <v>-0.026341517037494416</v>
      </c>
    </row>
    <row r="25" spans="1:11" ht="19.5" customHeight="1">
      <c r="A25" s="449" t="s">
        <v>10</v>
      </c>
      <c r="B25" t="s">
        <v>116</v>
      </c>
      <c r="C25" s="119">
        <v>32069</v>
      </c>
      <c r="D25" s="119">
        <v>40057</v>
      </c>
      <c r="E25" s="18">
        <v>47085</v>
      </c>
      <c r="F25" s="20">
        <v>1.1754499837731234</v>
      </c>
      <c r="G25" s="119">
        <v>1812</v>
      </c>
      <c r="H25" s="119">
        <v>1848</v>
      </c>
      <c r="I25" s="193">
        <v>1.0198675496688743</v>
      </c>
      <c r="J25" s="98">
        <v>0.05024540387654937</v>
      </c>
      <c r="K25" s="52">
        <v>0.0424135319363797</v>
      </c>
    </row>
    <row r="26" spans="1:11" ht="19.5" customHeight="1">
      <c r="A26" s="449" t="s">
        <v>11</v>
      </c>
      <c r="B26" t="s">
        <v>118</v>
      </c>
      <c r="C26" s="119">
        <v>593298</v>
      </c>
      <c r="D26" s="119">
        <v>904447</v>
      </c>
      <c r="E26" s="18">
        <v>1049364</v>
      </c>
      <c r="F26" s="20">
        <v>1.160227188547256</v>
      </c>
      <c r="G26" s="119">
        <v>34038</v>
      </c>
      <c r="H26" s="119">
        <v>31852</v>
      </c>
      <c r="I26" s="193">
        <v>0.93577766026206</v>
      </c>
      <c r="J26" s="98">
        <v>0.04545233000277083</v>
      </c>
      <c r="K26" s="52">
        <v>0.03260499608201612</v>
      </c>
    </row>
    <row r="27" spans="1:11" ht="19.5" customHeight="1">
      <c r="A27" s="449" t="s">
        <v>12</v>
      </c>
      <c r="B27" t="s">
        <v>104</v>
      </c>
      <c r="C27" s="119">
        <v>3905900</v>
      </c>
      <c r="D27" s="119">
        <v>5609199</v>
      </c>
      <c r="E27" s="18">
        <v>3968595</v>
      </c>
      <c r="F27" s="20">
        <v>0.7075154580894706</v>
      </c>
      <c r="G27" s="119">
        <v>100783</v>
      </c>
      <c r="H27" s="119">
        <v>-265908</v>
      </c>
      <c r="I27" s="194" t="s">
        <v>48</v>
      </c>
      <c r="J27" s="98">
        <v>0.021183804813801728</v>
      </c>
      <c r="K27" s="52">
        <v>-0.055525938436345575</v>
      </c>
    </row>
    <row r="28" spans="1:11" ht="19.5" customHeight="1">
      <c r="A28" s="449" t="s">
        <v>13</v>
      </c>
      <c r="B28" t="s">
        <v>119</v>
      </c>
      <c r="C28" s="119">
        <v>1883613</v>
      </c>
      <c r="D28" s="119">
        <v>1804779</v>
      </c>
      <c r="E28" s="18">
        <v>1823045</v>
      </c>
      <c r="F28" s="20">
        <v>1.0101209067703025</v>
      </c>
      <c r="G28" s="119">
        <v>181673</v>
      </c>
      <c r="H28" s="119">
        <v>-109463</v>
      </c>
      <c r="I28" s="194" t="s">
        <v>48</v>
      </c>
      <c r="J28" s="98">
        <v>0.09851067890831561</v>
      </c>
      <c r="K28" s="52">
        <v>-0.06034636740922382</v>
      </c>
    </row>
    <row r="29" spans="1:11" ht="19.5" customHeight="1">
      <c r="A29" s="449" t="s">
        <v>14</v>
      </c>
      <c r="B29" t="s">
        <v>121</v>
      </c>
      <c r="C29" s="119">
        <v>471247</v>
      </c>
      <c r="D29" s="119">
        <v>794163</v>
      </c>
      <c r="E29" s="18">
        <v>1031206</v>
      </c>
      <c r="F29" s="20">
        <v>1.2984815459798555</v>
      </c>
      <c r="G29" s="119">
        <v>57206</v>
      </c>
      <c r="H29" s="119">
        <v>-25101</v>
      </c>
      <c r="I29" s="194" t="s">
        <v>48</v>
      </c>
      <c r="J29" s="98">
        <v>0.0904149643198647</v>
      </c>
      <c r="K29" s="52">
        <v>-0.02750238444939078</v>
      </c>
    </row>
    <row r="30" spans="1:11" ht="19.5" customHeight="1">
      <c r="A30" s="449" t="s">
        <v>15</v>
      </c>
      <c r="B30" t="s">
        <v>110</v>
      </c>
      <c r="C30" s="119">
        <v>7855368</v>
      </c>
      <c r="D30" s="119">
        <v>8206373</v>
      </c>
      <c r="E30" s="18">
        <v>8172801</v>
      </c>
      <c r="F30" s="20">
        <v>0.9959090331380258</v>
      </c>
      <c r="G30" s="119">
        <v>606506</v>
      </c>
      <c r="H30" s="119">
        <v>-98319</v>
      </c>
      <c r="I30" s="194" t="s">
        <v>48</v>
      </c>
      <c r="J30" s="98">
        <v>0.0755218254359848</v>
      </c>
      <c r="K30" s="52">
        <v>-0.012005367303625935</v>
      </c>
    </row>
    <row r="31" spans="1:11" ht="19.5" customHeight="1">
      <c r="A31" s="449" t="s">
        <v>16</v>
      </c>
      <c r="B31" t="s">
        <v>123</v>
      </c>
      <c r="C31" s="119">
        <v>23568</v>
      </c>
      <c r="D31" s="119">
        <v>25151</v>
      </c>
      <c r="E31" s="18">
        <v>25988</v>
      </c>
      <c r="F31" s="20">
        <v>1.0332789948709793</v>
      </c>
      <c r="G31" s="119">
        <v>1310</v>
      </c>
      <c r="H31" s="119">
        <v>1403</v>
      </c>
      <c r="I31" s="193">
        <v>1.0709923664122138</v>
      </c>
      <c r="J31" s="98">
        <v>0.05377778690038794</v>
      </c>
      <c r="K31" s="52">
        <v>0.054870060032460546</v>
      </c>
    </row>
    <row r="32" spans="1:11" ht="19.5" customHeight="1">
      <c r="A32" s="449" t="s">
        <v>17</v>
      </c>
      <c r="B32" t="s">
        <v>70</v>
      </c>
      <c r="C32" s="119">
        <v>20633</v>
      </c>
      <c r="D32" s="119">
        <v>18821</v>
      </c>
      <c r="E32" s="18">
        <v>18211</v>
      </c>
      <c r="F32" s="20">
        <v>0.9675893948249296</v>
      </c>
      <c r="G32" s="119">
        <v>912</v>
      </c>
      <c r="H32" s="119">
        <v>756</v>
      </c>
      <c r="I32" s="193">
        <v>0.8289473684210527</v>
      </c>
      <c r="J32" s="98">
        <v>0.04623105388553759</v>
      </c>
      <c r="K32" s="52">
        <v>0.04082955281918341</v>
      </c>
    </row>
    <row r="33" spans="1:11" ht="19.5" customHeight="1">
      <c r="A33" s="449" t="s">
        <v>18</v>
      </c>
      <c r="B33" t="s">
        <v>114</v>
      </c>
      <c r="C33" s="119">
        <v>1714520</v>
      </c>
      <c r="D33" s="119">
        <v>2431271</v>
      </c>
      <c r="E33" s="18">
        <v>2049467</v>
      </c>
      <c r="F33" s="20">
        <v>0.8429611507725795</v>
      </c>
      <c r="G33" s="119">
        <v>129095</v>
      </c>
      <c r="H33" s="119">
        <v>-27229</v>
      </c>
      <c r="I33" s="194" t="s">
        <v>48</v>
      </c>
      <c r="J33" s="98">
        <v>0.06227762084485204</v>
      </c>
      <c r="K33" s="52">
        <v>-0.012153801449671906</v>
      </c>
    </row>
    <row r="34" spans="1:11" ht="19.5" customHeight="1">
      <c r="A34" s="449" t="s">
        <v>19</v>
      </c>
      <c r="B34" t="s">
        <v>126</v>
      </c>
      <c r="C34" s="119">
        <v>0</v>
      </c>
      <c r="D34" s="119">
        <v>19665</v>
      </c>
      <c r="E34" s="18">
        <v>607231</v>
      </c>
      <c r="F34" s="20">
        <v>30.878769387236208</v>
      </c>
      <c r="G34" s="119">
        <v>1215</v>
      </c>
      <c r="H34" s="119">
        <v>-19248</v>
      </c>
      <c r="I34" s="194" t="s">
        <v>48</v>
      </c>
      <c r="J34" s="98">
        <v>0.12356979405034325</v>
      </c>
      <c r="K34" s="52">
        <v>-0.06140731476991399</v>
      </c>
    </row>
    <row r="35" spans="1:11" ht="19.5" customHeight="1">
      <c r="A35" s="449" t="s">
        <v>20</v>
      </c>
      <c r="B35" t="s">
        <v>127</v>
      </c>
      <c r="C35" s="119">
        <v>63836</v>
      </c>
      <c r="D35" s="119">
        <v>75523</v>
      </c>
      <c r="E35" s="18">
        <v>72566</v>
      </c>
      <c r="F35" s="20">
        <v>0.9608463646836063</v>
      </c>
      <c r="G35" s="119">
        <v>4372</v>
      </c>
      <c r="H35" s="119">
        <v>3308</v>
      </c>
      <c r="I35" s="193">
        <v>0.7566331198536139</v>
      </c>
      <c r="J35" s="98">
        <v>0.0627444226781191</v>
      </c>
      <c r="K35" s="52">
        <v>0.04467583682785352</v>
      </c>
    </row>
    <row r="36" spans="1:11" ht="19.5" customHeight="1">
      <c r="A36" s="449" t="s">
        <v>21</v>
      </c>
      <c r="B36" t="s">
        <v>129</v>
      </c>
      <c r="C36" s="119">
        <v>237725</v>
      </c>
      <c r="D36" s="119">
        <v>283490</v>
      </c>
      <c r="E36" s="18">
        <v>336073</v>
      </c>
      <c r="F36" s="20">
        <v>1.1854844968076474</v>
      </c>
      <c r="G36" s="119">
        <v>13708</v>
      </c>
      <c r="H36" s="119">
        <v>15906</v>
      </c>
      <c r="I36" s="193">
        <v>1.1603443244820544</v>
      </c>
      <c r="J36" s="98">
        <v>0.052600174592058936</v>
      </c>
      <c r="K36" s="52">
        <v>0.051345867974685384</v>
      </c>
    </row>
    <row r="37" spans="1:11" ht="19.5" customHeight="1">
      <c r="A37" s="449" t="s">
        <v>22</v>
      </c>
      <c r="B37" t="s">
        <v>100</v>
      </c>
      <c r="C37" s="119">
        <v>29732014</v>
      </c>
      <c r="D37" s="119">
        <v>29056476</v>
      </c>
      <c r="E37" s="18">
        <v>28842097</v>
      </c>
      <c r="F37" s="20">
        <v>0.9926219889844866</v>
      </c>
      <c r="G37" s="119">
        <v>1916817</v>
      </c>
      <c r="H37" s="119">
        <v>881349</v>
      </c>
      <c r="I37" s="193">
        <v>0.45979819669796335</v>
      </c>
      <c r="J37" s="98">
        <v>0.06521062201121341</v>
      </c>
      <c r="K37" s="52">
        <v>0.03044458453233381</v>
      </c>
    </row>
    <row r="38" spans="1:11" ht="19.5" customHeight="1">
      <c r="A38" s="449" t="s">
        <v>23</v>
      </c>
      <c r="B38" t="s">
        <v>358</v>
      </c>
      <c r="C38" s="119">
        <v>136176</v>
      </c>
      <c r="D38" s="119">
        <v>150812</v>
      </c>
      <c r="E38" s="18">
        <v>164253</v>
      </c>
      <c r="F38" s="20">
        <v>1.0891242076227357</v>
      </c>
      <c r="G38" s="119">
        <v>7755</v>
      </c>
      <c r="H38" s="119">
        <v>7485</v>
      </c>
      <c r="I38" s="193">
        <v>0.965183752417795</v>
      </c>
      <c r="J38" s="98">
        <v>0.05404407152912317</v>
      </c>
      <c r="K38" s="52">
        <v>0.04751400504657769</v>
      </c>
    </row>
    <row r="39" spans="1:11" ht="19.5" customHeight="1">
      <c r="A39" s="449" t="s">
        <v>24</v>
      </c>
      <c r="B39" t="s">
        <v>132</v>
      </c>
      <c r="C39" s="119">
        <v>26650</v>
      </c>
      <c r="D39" s="119">
        <v>29574</v>
      </c>
      <c r="E39" s="18">
        <v>29292</v>
      </c>
      <c r="F39" s="20">
        <v>0.9904645972813958</v>
      </c>
      <c r="G39" s="119">
        <v>1316</v>
      </c>
      <c r="H39" s="119">
        <v>1359</v>
      </c>
      <c r="I39" s="193">
        <v>1.0326747720364742</v>
      </c>
      <c r="J39" s="98">
        <v>0.046812749003984064</v>
      </c>
      <c r="K39" s="52">
        <v>0.04617266333707064</v>
      </c>
    </row>
    <row r="40" spans="1:11" s="93" customFormat="1" ht="19.5" customHeight="1">
      <c r="A40" s="449" t="s">
        <v>25</v>
      </c>
      <c r="B40" t="s">
        <v>134</v>
      </c>
      <c r="C40" s="119">
        <v>1517771</v>
      </c>
      <c r="D40" s="119">
        <v>1760209</v>
      </c>
      <c r="E40" s="18">
        <v>1506605</v>
      </c>
      <c r="F40" s="20">
        <v>0.8559239272154614</v>
      </c>
      <c r="G40" s="119">
        <v>212324</v>
      </c>
      <c r="H40" s="119">
        <v>-248883</v>
      </c>
      <c r="I40" s="194" t="s">
        <v>48</v>
      </c>
      <c r="J40" s="98">
        <v>0.1295456348116828</v>
      </c>
      <c r="K40" s="52">
        <v>-0.1523704747194055</v>
      </c>
    </row>
    <row r="41" spans="1:11" s="93" customFormat="1" ht="19.5" customHeight="1">
      <c r="A41" s="449" t="s">
        <v>26</v>
      </c>
      <c r="B41" t="s">
        <v>135</v>
      </c>
      <c r="C41" s="119">
        <v>67832</v>
      </c>
      <c r="D41" s="119">
        <v>83748</v>
      </c>
      <c r="E41" s="18">
        <v>92651</v>
      </c>
      <c r="F41" s="20">
        <v>1.1063070162869562</v>
      </c>
      <c r="G41" s="119">
        <v>3159</v>
      </c>
      <c r="H41" s="119">
        <v>2430</v>
      </c>
      <c r="I41" s="193">
        <v>0.7692307692307693</v>
      </c>
      <c r="J41" s="98">
        <v>0.04168096054888508</v>
      </c>
      <c r="K41" s="52">
        <v>0.027551176593971622</v>
      </c>
    </row>
    <row r="42" spans="1:11" s="93" customFormat="1" ht="19.5" customHeight="1">
      <c r="A42" s="449" t="s">
        <v>27</v>
      </c>
      <c r="B42" t="s">
        <v>124</v>
      </c>
      <c r="C42" s="119">
        <v>599823</v>
      </c>
      <c r="D42" s="119">
        <v>605930</v>
      </c>
      <c r="E42" s="18">
        <v>315239</v>
      </c>
      <c r="F42" s="20">
        <v>0.5202564652682653</v>
      </c>
      <c r="G42" s="119">
        <v>34221</v>
      </c>
      <c r="H42" s="119">
        <v>6056</v>
      </c>
      <c r="I42" s="193">
        <v>0.1769673592238684</v>
      </c>
      <c r="J42" s="98">
        <v>0.05676286934388718</v>
      </c>
      <c r="K42" s="52">
        <v>0.013148510208224549</v>
      </c>
    </row>
    <row r="43" spans="1:11" s="93" customFormat="1" ht="19.5" customHeight="1" thickBot="1">
      <c r="A43" s="449" t="s">
        <v>28</v>
      </c>
      <c r="B43" t="s">
        <v>106</v>
      </c>
      <c r="C43" s="119">
        <v>2102321</v>
      </c>
      <c r="D43" s="119">
        <v>2108369</v>
      </c>
      <c r="E43" s="18">
        <v>2042514</v>
      </c>
      <c r="F43" s="20">
        <v>0.9687649552805984</v>
      </c>
      <c r="G43" s="119">
        <v>106318</v>
      </c>
      <c r="H43" s="119">
        <v>57396</v>
      </c>
      <c r="I43" s="200">
        <v>0.5398521416881431</v>
      </c>
      <c r="J43" s="302">
        <v>0.05049908684799878</v>
      </c>
      <c r="K43" s="53">
        <v>0.027654838741540053</v>
      </c>
    </row>
    <row r="44" spans="1:11" s="93" customFormat="1" ht="19.5" customHeight="1" thickBot="1">
      <c r="A44" s="442"/>
      <c r="B44" s="453" t="s">
        <v>167</v>
      </c>
      <c r="C44" s="505">
        <v>83095883</v>
      </c>
      <c r="D44" s="148">
        <v>89669557</v>
      </c>
      <c r="E44" s="92">
        <v>84794068</v>
      </c>
      <c r="F44" s="436">
        <v>0.9456282693579048</v>
      </c>
      <c r="G44" s="148">
        <v>6800715</v>
      </c>
      <c r="H44" s="92">
        <v>-1004437</v>
      </c>
      <c r="I44" s="504" t="s">
        <v>48</v>
      </c>
      <c r="J44" s="506">
        <v>0.07872772471160899</v>
      </c>
      <c r="K44" s="54">
        <v>-0.011514572163681685</v>
      </c>
    </row>
    <row r="45" spans="1:11" s="93" customFormat="1" ht="19.5" customHeight="1">
      <c r="A45" s="174"/>
      <c r="B45" s="102"/>
      <c r="C45" s="102"/>
      <c r="D45" s="21"/>
      <c r="E45" s="21"/>
      <c r="F45" s="94"/>
      <c r="G45" s="21"/>
      <c r="H45" s="21"/>
      <c r="I45" s="94"/>
      <c r="J45" s="94"/>
      <c r="K45" s="94"/>
    </row>
    <row r="46" spans="1:11" s="93" customFormat="1" ht="19.5" customHeight="1">
      <c r="A46" s="174"/>
      <c r="B46" s="102"/>
      <c r="C46" s="102"/>
      <c r="D46" s="21"/>
      <c r="E46" s="21"/>
      <c r="F46" s="94"/>
      <c r="G46" s="21"/>
      <c r="H46" s="21"/>
      <c r="I46" s="94"/>
      <c r="J46" s="94"/>
      <c r="K46" s="94"/>
    </row>
    <row r="47" spans="4:11" ht="19.5" customHeight="1">
      <c r="D47" s="15"/>
      <c r="E47" s="15"/>
      <c r="F47" s="20"/>
      <c r="G47" s="4"/>
      <c r="H47" s="4"/>
      <c r="I47" s="28"/>
      <c r="J47" s="20"/>
      <c r="K47" s="20"/>
    </row>
    <row r="48" spans="1:11" s="3" customFormat="1" ht="19.5" customHeight="1">
      <c r="A48" s="624" t="s">
        <v>258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</row>
    <row r="49" spans="1:11" s="3" customFormat="1" ht="19.5" customHeight="1" thickBot="1">
      <c r="A49" s="31"/>
      <c r="B49" s="31"/>
      <c r="C49" s="31"/>
      <c r="D49" s="31"/>
      <c r="E49" s="31"/>
      <c r="F49" s="31"/>
      <c r="G49" s="2"/>
      <c r="H49" s="2"/>
      <c r="I49" s="2"/>
      <c r="J49" s="24"/>
      <c r="K49" s="24"/>
    </row>
    <row r="50" spans="1:11" ht="19.5" customHeight="1" thickBot="1">
      <c r="A50" s="26" t="s">
        <v>173</v>
      </c>
      <c r="B50" s="132" t="s">
        <v>169</v>
      </c>
      <c r="C50" s="168" t="s">
        <v>254</v>
      </c>
      <c r="D50" s="168"/>
      <c r="E50" s="169"/>
      <c r="F50" s="26" t="s">
        <v>168</v>
      </c>
      <c r="G50" s="168" t="s">
        <v>256</v>
      </c>
      <c r="H50" s="169"/>
      <c r="I50" s="26" t="s">
        <v>168</v>
      </c>
      <c r="J50" s="632" t="s">
        <v>257</v>
      </c>
      <c r="K50" s="633"/>
    </row>
    <row r="51" spans="1:11" s="5" customFormat="1" ht="19.5" customHeight="1" thickBot="1">
      <c r="A51" s="29"/>
      <c r="B51" s="11"/>
      <c r="C51" s="75">
        <v>2009</v>
      </c>
      <c r="D51" s="501">
        <v>2010</v>
      </c>
      <c r="E51" s="502">
        <v>2011</v>
      </c>
      <c r="F51" s="483" t="s">
        <v>97</v>
      </c>
      <c r="G51" s="501">
        <v>2010</v>
      </c>
      <c r="H51" s="502">
        <v>2011</v>
      </c>
      <c r="I51" s="483" t="s">
        <v>97</v>
      </c>
      <c r="J51" s="501">
        <v>2010</v>
      </c>
      <c r="K51" s="502">
        <v>2011</v>
      </c>
    </row>
    <row r="52" spans="1:11" ht="19.5" customHeight="1">
      <c r="A52" s="502" t="s">
        <v>0</v>
      </c>
      <c r="B52" t="s">
        <v>117</v>
      </c>
      <c r="C52" s="84">
        <v>1749958</v>
      </c>
      <c r="D52" s="84">
        <v>1805832</v>
      </c>
      <c r="E52" s="122">
        <v>1950106</v>
      </c>
      <c r="F52" s="224">
        <v>1.079893367710839</v>
      </c>
      <c r="G52" s="84">
        <v>-188429</v>
      </c>
      <c r="H52" s="122">
        <v>34998</v>
      </c>
      <c r="I52" s="507" t="s">
        <v>48</v>
      </c>
      <c r="J52" s="266">
        <v>-0.10598432415862578</v>
      </c>
      <c r="K52" s="38">
        <v>0.018636090372098794</v>
      </c>
    </row>
    <row r="53" spans="1:11" ht="19.5" customHeight="1">
      <c r="A53" s="449" t="s">
        <v>1</v>
      </c>
      <c r="B53" t="s">
        <v>138</v>
      </c>
      <c r="C53" s="119">
        <v>203424</v>
      </c>
      <c r="D53" s="119">
        <v>282166</v>
      </c>
      <c r="E53" s="18">
        <v>384015</v>
      </c>
      <c r="F53" s="20">
        <v>1.3609541900866866</v>
      </c>
      <c r="G53" s="119">
        <v>12128</v>
      </c>
      <c r="H53" s="18">
        <v>14774</v>
      </c>
      <c r="I53" s="20">
        <v>1.2181728232189974</v>
      </c>
      <c r="J53" s="98">
        <v>0.04995160526369983</v>
      </c>
      <c r="K53" s="52">
        <v>0.04435431211637678</v>
      </c>
    </row>
    <row r="54" spans="1:11" ht="19.5" customHeight="1">
      <c r="A54" s="449" t="s">
        <v>2</v>
      </c>
      <c r="B54" t="s">
        <v>142</v>
      </c>
      <c r="C54" s="119">
        <v>47065</v>
      </c>
      <c r="D54" s="119">
        <v>89674</v>
      </c>
      <c r="E54" s="18">
        <v>101283</v>
      </c>
      <c r="F54" s="20">
        <v>1.1294578138590896</v>
      </c>
      <c r="G54" s="119">
        <v>2393</v>
      </c>
      <c r="H54" s="18">
        <v>4403</v>
      </c>
      <c r="I54" s="20">
        <v>1.8399498537400751</v>
      </c>
      <c r="J54" s="98">
        <v>0.03500098728234081</v>
      </c>
      <c r="K54" s="52">
        <v>0.04611509397403604</v>
      </c>
    </row>
    <row r="55" spans="1:11" ht="19.5" customHeight="1">
      <c r="A55" s="449" t="s">
        <v>4</v>
      </c>
      <c r="B55" t="s">
        <v>141</v>
      </c>
      <c r="C55" s="119">
        <v>361308</v>
      </c>
      <c r="D55" s="119">
        <v>213227</v>
      </c>
      <c r="E55" s="18">
        <v>259189</v>
      </c>
      <c r="F55" s="20">
        <v>1.2155543153540593</v>
      </c>
      <c r="G55" s="119">
        <v>21503</v>
      </c>
      <c r="H55" s="18">
        <v>12263</v>
      </c>
      <c r="I55" s="20">
        <v>0.5702925173231642</v>
      </c>
      <c r="J55" s="98">
        <v>0.07485357724072511</v>
      </c>
      <c r="K55" s="52">
        <v>0.05191610783716047</v>
      </c>
    </row>
    <row r="56" spans="1:11" ht="19.5" customHeight="1">
      <c r="A56" s="449" t="s">
        <v>5</v>
      </c>
      <c r="B56" t="s">
        <v>145</v>
      </c>
      <c r="C56" s="119">
        <v>88960</v>
      </c>
      <c r="D56" s="119">
        <v>118868</v>
      </c>
      <c r="E56" s="18">
        <v>143376</v>
      </c>
      <c r="F56" s="20">
        <v>1.2061782817915672</v>
      </c>
      <c r="G56" s="119">
        <v>9283</v>
      </c>
      <c r="H56" s="18">
        <v>3756</v>
      </c>
      <c r="I56" s="20">
        <v>0.4046105784767855</v>
      </c>
      <c r="J56" s="98">
        <v>0.0893334873068114</v>
      </c>
      <c r="K56" s="52">
        <v>0.02864507862906301</v>
      </c>
    </row>
    <row r="57" spans="1:11" ht="19.5" customHeight="1">
      <c r="A57" s="449" t="s">
        <v>6</v>
      </c>
      <c r="B57" t="s">
        <v>146</v>
      </c>
      <c r="C57" s="119">
        <v>76065</v>
      </c>
      <c r="D57" s="119">
        <v>91285</v>
      </c>
      <c r="E57" s="18">
        <v>115002</v>
      </c>
      <c r="F57" s="20">
        <v>1.259812674590568</v>
      </c>
      <c r="G57" s="119">
        <v>4059</v>
      </c>
      <c r="H57" s="18">
        <v>4144</v>
      </c>
      <c r="I57" s="20">
        <v>1.020941118502094</v>
      </c>
      <c r="J57" s="98">
        <v>0.04850911263818345</v>
      </c>
      <c r="K57" s="52">
        <v>0.04017703490767717</v>
      </c>
    </row>
    <row r="58" spans="1:11" ht="19.5" customHeight="1">
      <c r="A58" s="449" t="s">
        <v>7</v>
      </c>
      <c r="B58" t="s">
        <v>128</v>
      </c>
      <c r="C58" s="119">
        <v>779385</v>
      </c>
      <c r="D58" s="119">
        <v>899535</v>
      </c>
      <c r="E58" s="18">
        <v>1165730</v>
      </c>
      <c r="F58" s="20">
        <v>1.2959251168659363</v>
      </c>
      <c r="G58" s="119">
        <v>52245</v>
      </c>
      <c r="H58" s="18">
        <v>53681</v>
      </c>
      <c r="I58" s="20">
        <v>1.0274858838166332</v>
      </c>
      <c r="J58" s="98">
        <v>0.0622364377099564</v>
      </c>
      <c r="K58" s="52">
        <v>0.05198461214420425</v>
      </c>
    </row>
    <row r="59" spans="1:11" ht="19.5" customHeight="1">
      <c r="A59" s="449" t="s">
        <v>8</v>
      </c>
      <c r="B59" t="s">
        <v>363</v>
      </c>
      <c r="C59" s="119">
        <v>97785</v>
      </c>
      <c r="D59" s="119">
        <v>150601</v>
      </c>
      <c r="E59" s="18">
        <v>181100</v>
      </c>
      <c r="F59" s="20">
        <v>1.2025152555427918</v>
      </c>
      <c r="G59" s="119">
        <v>6399</v>
      </c>
      <c r="H59" s="18">
        <v>6043</v>
      </c>
      <c r="I59" s="20">
        <v>0.9443663072355055</v>
      </c>
      <c r="J59" s="98">
        <v>0.051524643095826654</v>
      </c>
      <c r="K59" s="52">
        <v>0.03643642919376185</v>
      </c>
    </row>
    <row r="60" spans="1:11" ht="19.5" customHeight="1">
      <c r="A60" s="449" t="s">
        <v>9</v>
      </c>
      <c r="B60" t="s">
        <v>159</v>
      </c>
      <c r="C60" s="119">
        <v>45876</v>
      </c>
      <c r="D60" s="119">
        <v>46526</v>
      </c>
      <c r="E60" s="18">
        <v>54460</v>
      </c>
      <c r="F60" s="20">
        <v>1.1705283067532133</v>
      </c>
      <c r="G60" s="119">
        <v>2019</v>
      </c>
      <c r="H60" s="18">
        <v>2372</v>
      </c>
      <c r="I60" s="20">
        <v>1.1748390292223874</v>
      </c>
      <c r="J60" s="98">
        <v>0.043700352806216314</v>
      </c>
      <c r="K60" s="52">
        <v>0.04697680866654784</v>
      </c>
    </row>
    <row r="61" spans="1:11" ht="19.5" customHeight="1">
      <c r="A61" s="449" t="s">
        <v>10</v>
      </c>
      <c r="B61" t="s">
        <v>147</v>
      </c>
      <c r="C61" s="119">
        <v>21999</v>
      </c>
      <c r="D61" s="119">
        <v>21941</v>
      </c>
      <c r="E61" s="18">
        <v>23965</v>
      </c>
      <c r="F61" s="20">
        <v>1.0922473907296841</v>
      </c>
      <c r="G61" s="119">
        <v>1021</v>
      </c>
      <c r="H61" s="18">
        <v>989</v>
      </c>
      <c r="I61" s="20">
        <v>0.9686581782566112</v>
      </c>
      <c r="J61" s="98">
        <v>0.04647246244879381</v>
      </c>
      <c r="K61" s="52">
        <v>0.04308804949244108</v>
      </c>
    </row>
    <row r="62" spans="1:11" ht="19.5" customHeight="1">
      <c r="A62" s="449" t="s">
        <v>11</v>
      </c>
      <c r="B62" t="s">
        <v>108</v>
      </c>
      <c r="C62" s="119">
        <v>1983670</v>
      </c>
      <c r="D62" s="119">
        <v>2172540</v>
      </c>
      <c r="E62" s="18">
        <v>2618476</v>
      </c>
      <c r="F62" s="20">
        <v>1.2052602023438004</v>
      </c>
      <c r="G62" s="119">
        <v>108803</v>
      </c>
      <c r="H62" s="18">
        <v>111429</v>
      </c>
      <c r="I62" s="20">
        <v>1.024135363914598</v>
      </c>
      <c r="J62" s="98">
        <v>0.052356834712394225</v>
      </c>
      <c r="K62" s="52">
        <v>0.04651581209497109</v>
      </c>
    </row>
    <row r="63" spans="1:11" ht="19.5" customHeight="1">
      <c r="A63" s="449" t="s">
        <v>12</v>
      </c>
      <c r="B63" t="s">
        <v>140</v>
      </c>
      <c r="C63" s="119">
        <v>132688</v>
      </c>
      <c r="D63" s="119">
        <v>140014</v>
      </c>
      <c r="E63" s="18">
        <v>151001</v>
      </c>
      <c r="F63" s="20">
        <v>1.0784707243561358</v>
      </c>
      <c r="G63" s="119">
        <v>4753</v>
      </c>
      <c r="H63" s="18">
        <v>6623</v>
      </c>
      <c r="I63" s="20">
        <v>1.3934357248053861</v>
      </c>
      <c r="J63" s="98">
        <v>0.034858563560223245</v>
      </c>
      <c r="K63" s="52">
        <v>0.04551655412951222</v>
      </c>
    </row>
    <row r="64" spans="1:11" ht="19.5" customHeight="1">
      <c r="A64" s="449" t="s">
        <v>13</v>
      </c>
      <c r="B64" t="s">
        <v>133</v>
      </c>
      <c r="C64" s="119">
        <v>544536</v>
      </c>
      <c r="D64" s="119">
        <v>943103</v>
      </c>
      <c r="E64" s="18">
        <v>1042472</v>
      </c>
      <c r="F64" s="20">
        <v>1.1053638892040425</v>
      </c>
      <c r="G64" s="119">
        <v>17150</v>
      </c>
      <c r="H64" s="18">
        <v>22028</v>
      </c>
      <c r="I64" s="20">
        <v>1.2844314868804665</v>
      </c>
      <c r="J64" s="98">
        <v>0.02305666899025906</v>
      </c>
      <c r="K64" s="52">
        <v>0.022188031174848594</v>
      </c>
    </row>
    <row r="65" spans="1:11" ht="19.5" customHeight="1">
      <c r="A65" s="449" t="s">
        <v>14</v>
      </c>
      <c r="B65" t="s">
        <v>130</v>
      </c>
      <c r="C65" s="119">
        <v>813721</v>
      </c>
      <c r="D65" s="119">
        <v>903812</v>
      </c>
      <c r="E65" s="18">
        <v>1076337</v>
      </c>
      <c r="F65" s="20">
        <v>1.1908859364558115</v>
      </c>
      <c r="G65" s="119">
        <v>62808</v>
      </c>
      <c r="H65" s="18">
        <v>42071</v>
      </c>
      <c r="I65" s="20">
        <v>0.6698350528595084</v>
      </c>
      <c r="J65" s="98">
        <v>0.07313745936759293</v>
      </c>
      <c r="K65" s="52">
        <v>0.04249276190832104</v>
      </c>
    </row>
    <row r="66" spans="1:11" ht="19.5" customHeight="1">
      <c r="A66" s="449" t="s">
        <v>15</v>
      </c>
      <c r="B66" t="s">
        <v>122</v>
      </c>
      <c r="C66" s="119">
        <v>1332801</v>
      </c>
      <c r="D66" s="119">
        <v>1379906</v>
      </c>
      <c r="E66" s="18">
        <v>1503553</v>
      </c>
      <c r="F66" s="20">
        <v>1.0896053789171147</v>
      </c>
      <c r="G66" s="119">
        <v>69669</v>
      </c>
      <c r="H66" s="18">
        <v>66578</v>
      </c>
      <c r="I66" s="20">
        <v>0.9556330649212705</v>
      </c>
      <c r="J66" s="98">
        <v>0.05136492809580983</v>
      </c>
      <c r="K66" s="52">
        <v>0.0461792590080178</v>
      </c>
    </row>
    <row r="67" spans="1:11" ht="19.5" customHeight="1">
      <c r="A67" s="449" t="s">
        <v>16</v>
      </c>
      <c r="B67" t="s">
        <v>148</v>
      </c>
      <c r="C67" s="119">
        <v>84010</v>
      </c>
      <c r="D67" s="119">
        <v>89048</v>
      </c>
      <c r="E67" s="18">
        <v>105414</v>
      </c>
      <c r="F67" s="20">
        <v>1.1837885185517922</v>
      </c>
      <c r="G67" s="119">
        <v>4665</v>
      </c>
      <c r="H67" s="18">
        <v>5888</v>
      </c>
      <c r="I67" s="20">
        <v>1.262165058949625</v>
      </c>
      <c r="J67" s="98">
        <v>0.053912561106680995</v>
      </c>
      <c r="K67" s="52">
        <v>0.060556818298690744</v>
      </c>
    </row>
    <row r="68" spans="1:11" ht="19.5" customHeight="1">
      <c r="A68" s="449" t="s">
        <v>17</v>
      </c>
      <c r="B68" t="s">
        <v>120</v>
      </c>
      <c r="C68" s="119">
        <v>971867</v>
      </c>
      <c r="D68" s="119">
        <v>1104541</v>
      </c>
      <c r="E68" s="18">
        <v>1202534</v>
      </c>
      <c r="F68" s="20">
        <v>1.0887183001807992</v>
      </c>
      <c r="G68" s="119">
        <v>58631</v>
      </c>
      <c r="H68" s="18">
        <v>58035</v>
      </c>
      <c r="I68" s="20">
        <v>0.9898347290682403</v>
      </c>
      <c r="J68" s="98">
        <v>0.05647348690623423</v>
      </c>
      <c r="K68" s="52">
        <v>0.05031045804752771</v>
      </c>
    </row>
    <row r="69" spans="1:11" ht="19.5" customHeight="1">
      <c r="A69" s="449" t="s">
        <v>18</v>
      </c>
      <c r="B69" t="s">
        <v>150</v>
      </c>
      <c r="C69" s="119">
        <v>169071</v>
      </c>
      <c r="D69" s="119">
        <v>179934</v>
      </c>
      <c r="E69" s="18">
        <v>194605</v>
      </c>
      <c r="F69" s="20">
        <v>1.0815354518879146</v>
      </c>
      <c r="G69" s="119">
        <v>9571</v>
      </c>
      <c r="H69" s="18">
        <v>9296</v>
      </c>
      <c r="I69" s="20">
        <v>0.9712673701807544</v>
      </c>
      <c r="J69" s="98">
        <v>0.05484735175713815</v>
      </c>
      <c r="K69" s="52">
        <v>0.049639690392722785</v>
      </c>
    </row>
    <row r="70" spans="1:11" ht="19.5" customHeight="1">
      <c r="A70" s="449" t="s">
        <v>19</v>
      </c>
      <c r="B70" t="s">
        <v>137</v>
      </c>
      <c r="C70" s="119">
        <v>258283</v>
      </c>
      <c r="D70" s="119">
        <v>323482</v>
      </c>
      <c r="E70" s="18">
        <v>344007</v>
      </c>
      <c r="F70" s="20">
        <v>1.063450207430398</v>
      </c>
      <c r="G70" s="119">
        <v>13818</v>
      </c>
      <c r="H70" s="18">
        <v>15815</v>
      </c>
      <c r="I70" s="20">
        <v>1.1445216384426111</v>
      </c>
      <c r="J70" s="98">
        <v>0.04750371713664452</v>
      </c>
      <c r="K70" s="52">
        <v>0.04738654869218819</v>
      </c>
    </row>
    <row r="71" spans="1:11" ht="19.5" customHeight="1">
      <c r="A71" s="449" t="s">
        <v>20</v>
      </c>
      <c r="B71" t="s">
        <v>151</v>
      </c>
      <c r="C71" s="119">
        <v>0</v>
      </c>
      <c r="D71" s="119">
        <v>8992</v>
      </c>
      <c r="E71" s="18">
        <v>10576</v>
      </c>
      <c r="F71" s="20">
        <v>1.1761565836298933</v>
      </c>
      <c r="G71" s="119">
        <v>234</v>
      </c>
      <c r="H71" s="18">
        <v>551</v>
      </c>
      <c r="I71" s="20">
        <v>2.3547008547008548</v>
      </c>
      <c r="J71" s="98">
        <v>0.05204626334519573</v>
      </c>
      <c r="K71" s="52">
        <v>0.05631643499591169</v>
      </c>
    </row>
    <row r="72" spans="1:11" ht="19.5" customHeight="1">
      <c r="A72" s="449" t="s">
        <v>21</v>
      </c>
      <c r="B72" t="s">
        <v>131</v>
      </c>
      <c r="C72" s="119">
        <v>471290</v>
      </c>
      <c r="D72" s="119">
        <v>569594</v>
      </c>
      <c r="E72" s="18">
        <v>731496</v>
      </c>
      <c r="F72" s="20">
        <v>1.284241055909999</v>
      </c>
      <c r="G72" s="119">
        <v>22217</v>
      </c>
      <c r="H72" s="18">
        <v>33554</v>
      </c>
      <c r="I72" s="20">
        <v>1.5102849169554846</v>
      </c>
      <c r="J72" s="98">
        <v>0.042688714592596294</v>
      </c>
      <c r="K72" s="52">
        <v>0.05157829204743715</v>
      </c>
    </row>
    <row r="73" spans="1:11" ht="19.5" customHeight="1">
      <c r="A73" s="449" t="s">
        <v>22</v>
      </c>
      <c r="B73" t="s">
        <v>152</v>
      </c>
      <c r="C73" s="119">
        <v>16521</v>
      </c>
      <c r="D73" s="119">
        <v>17153</v>
      </c>
      <c r="E73" s="18">
        <v>20192</v>
      </c>
      <c r="F73" s="20">
        <v>1.1771701743135312</v>
      </c>
      <c r="G73" s="119">
        <v>955</v>
      </c>
      <c r="H73" s="18">
        <v>933</v>
      </c>
      <c r="I73" s="20">
        <v>0.9769633507853404</v>
      </c>
      <c r="J73" s="98">
        <v>0.05672031834649878</v>
      </c>
      <c r="K73" s="52">
        <v>0.04996652831704378</v>
      </c>
    </row>
    <row r="74" spans="1:11" ht="19.5" customHeight="1">
      <c r="A74" s="449" t="s">
        <v>23</v>
      </c>
      <c r="B74" t="s">
        <v>359</v>
      </c>
      <c r="C74" s="119">
        <v>35902</v>
      </c>
      <c r="D74" s="119">
        <v>35846</v>
      </c>
      <c r="E74" s="18">
        <v>37826</v>
      </c>
      <c r="F74" s="20">
        <v>1.0552362885677622</v>
      </c>
      <c r="G74" s="119">
        <v>1576</v>
      </c>
      <c r="H74" s="18">
        <v>1135</v>
      </c>
      <c r="I74" s="20">
        <v>0.7201776649746193</v>
      </c>
      <c r="J74" s="98">
        <v>0.04393153816134247</v>
      </c>
      <c r="K74" s="52">
        <v>0.03081224888695841</v>
      </c>
    </row>
    <row r="75" spans="1:11" ht="19.5" customHeight="1">
      <c r="A75" s="449" t="s">
        <v>24</v>
      </c>
      <c r="B75" t="s">
        <v>139</v>
      </c>
      <c r="C75" s="119">
        <v>402290</v>
      </c>
      <c r="D75" s="119">
        <v>403784</v>
      </c>
      <c r="E75" s="18">
        <v>458906</v>
      </c>
      <c r="F75" s="20">
        <v>1.1365135815188319</v>
      </c>
      <c r="G75" s="119">
        <v>10312</v>
      </c>
      <c r="H75" s="18">
        <v>47003</v>
      </c>
      <c r="I75" s="20">
        <v>4.558087664856478</v>
      </c>
      <c r="J75" s="98">
        <v>0.025585740267022632</v>
      </c>
      <c r="K75" s="52">
        <v>0.10896845912204847</v>
      </c>
    </row>
    <row r="76" spans="1:11" ht="19.5" customHeight="1">
      <c r="A76" s="449" t="s">
        <v>25</v>
      </c>
      <c r="B76" t="s">
        <v>136</v>
      </c>
      <c r="C76" s="119">
        <v>340427</v>
      </c>
      <c r="D76" s="119">
        <v>343829</v>
      </c>
      <c r="E76" s="18">
        <v>417130</v>
      </c>
      <c r="F76" s="20">
        <v>1.2131902777252646</v>
      </c>
      <c r="G76" s="119">
        <v>16677</v>
      </c>
      <c r="H76" s="18">
        <v>20029</v>
      </c>
      <c r="I76" s="20">
        <v>1.2009953828626252</v>
      </c>
      <c r="J76" s="98">
        <v>0.04874491418416499</v>
      </c>
      <c r="K76" s="52">
        <v>0.05264146951412625</v>
      </c>
    </row>
    <row r="77" spans="1:11" ht="19.5" customHeight="1">
      <c r="A77" s="449" t="s">
        <v>26</v>
      </c>
      <c r="B77" t="s">
        <v>143</v>
      </c>
      <c r="C77" s="119">
        <v>192698</v>
      </c>
      <c r="D77" s="119">
        <v>189436</v>
      </c>
      <c r="E77" s="18">
        <v>205301</v>
      </c>
      <c r="F77" s="20">
        <v>1.0837486011106654</v>
      </c>
      <c r="G77" s="119">
        <v>10598</v>
      </c>
      <c r="H77" s="18">
        <v>11342</v>
      </c>
      <c r="I77" s="20">
        <v>1.070201924891489</v>
      </c>
      <c r="J77" s="98">
        <v>0.055467453825098004</v>
      </c>
      <c r="K77" s="52">
        <v>0.05746611034688919</v>
      </c>
    </row>
    <row r="78" spans="1:11" ht="19.5" customHeight="1">
      <c r="A78" s="449" t="s">
        <v>27</v>
      </c>
      <c r="B78" t="s">
        <v>102</v>
      </c>
      <c r="C78" s="119">
        <v>26765773</v>
      </c>
      <c r="D78" s="119">
        <v>23832035</v>
      </c>
      <c r="E78" s="18">
        <v>24814591</v>
      </c>
      <c r="F78" s="20">
        <v>1.0412283718113036</v>
      </c>
      <c r="G78" s="119">
        <v>4234061</v>
      </c>
      <c r="H78" s="18">
        <v>2846733</v>
      </c>
      <c r="I78" s="20">
        <v>0.6723410456297158</v>
      </c>
      <c r="J78" s="98">
        <v>0.16736143984735466</v>
      </c>
      <c r="K78" s="52">
        <v>0.1170372226842618</v>
      </c>
    </row>
    <row r="79" spans="1:11" ht="19.5" customHeight="1">
      <c r="A79" s="449" t="s">
        <v>28</v>
      </c>
      <c r="B79" t="s">
        <v>149</v>
      </c>
      <c r="C79" s="119">
        <v>47742</v>
      </c>
      <c r="D79" s="119">
        <v>44271</v>
      </c>
      <c r="E79" s="18">
        <v>46015</v>
      </c>
      <c r="F79" s="20">
        <v>1.0393937340471189</v>
      </c>
      <c r="G79" s="119">
        <v>2281</v>
      </c>
      <c r="H79" s="18">
        <v>2079</v>
      </c>
      <c r="I79" s="20">
        <v>0.9114423498465585</v>
      </c>
      <c r="J79" s="98">
        <v>0.04957995065914599</v>
      </c>
      <c r="K79" s="52">
        <v>0.04605365172895023</v>
      </c>
    </row>
    <row r="80" spans="1:11" ht="19.5" customHeight="1">
      <c r="A80" s="449" t="s">
        <v>29</v>
      </c>
      <c r="B80" t="s">
        <v>360</v>
      </c>
      <c r="C80" s="119">
        <v>260782</v>
      </c>
      <c r="D80" s="119">
        <v>346053</v>
      </c>
      <c r="E80" s="18">
        <v>421152</v>
      </c>
      <c r="F80" s="20">
        <v>1.2170158906294701</v>
      </c>
      <c r="G80" s="119">
        <v>11515</v>
      </c>
      <c r="H80" s="18">
        <v>12740</v>
      </c>
      <c r="I80" s="20">
        <v>1.1063829787234043</v>
      </c>
      <c r="J80" s="98">
        <v>0.03795100809940099</v>
      </c>
      <c r="K80" s="52">
        <v>0.03321146238619404</v>
      </c>
    </row>
    <row r="81" spans="1:11" ht="19.5" customHeight="1">
      <c r="A81" s="449" t="s">
        <v>30</v>
      </c>
      <c r="B81" t="s">
        <v>361</v>
      </c>
      <c r="C81" s="119">
        <v>188746</v>
      </c>
      <c r="D81" s="119">
        <v>223513</v>
      </c>
      <c r="E81" s="18">
        <v>312738</v>
      </c>
      <c r="F81" s="20">
        <v>1.3991937829119558</v>
      </c>
      <c r="G81" s="119">
        <v>8134</v>
      </c>
      <c r="H81" s="18">
        <v>10179</v>
      </c>
      <c r="I81" s="20">
        <v>1.2514138185394639</v>
      </c>
      <c r="J81" s="98">
        <v>0.039460630331903</v>
      </c>
      <c r="K81" s="52">
        <v>0.037963565569108494</v>
      </c>
    </row>
    <row r="82" spans="1:11" ht="19.5" customHeight="1">
      <c r="A82" s="449" t="s">
        <v>31</v>
      </c>
      <c r="B82" t="s">
        <v>362</v>
      </c>
      <c r="C82" s="119">
        <v>42122</v>
      </c>
      <c r="D82" s="119">
        <v>62715</v>
      </c>
      <c r="E82" s="18">
        <v>92892</v>
      </c>
      <c r="F82" s="20">
        <v>1.4811767519732122</v>
      </c>
      <c r="G82" s="119">
        <v>2896</v>
      </c>
      <c r="H82" s="18">
        <v>4251</v>
      </c>
      <c r="I82" s="20">
        <v>1.4678867403314917</v>
      </c>
      <c r="J82" s="98">
        <v>0.055247670192775454</v>
      </c>
      <c r="K82" s="52">
        <v>0.054637644836029224</v>
      </c>
    </row>
    <row r="83" spans="1:11" ht="19.5" customHeight="1">
      <c r="A83" s="449" t="s">
        <v>41</v>
      </c>
      <c r="B83" t="s">
        <v>125</v>
      </c>
      <c r="C83" s="119">
        <v>719224</v>
      </c>
      <c r="D83" s="119">
        <v>818137</v>
      </c>
      <c r="E83" s="18">
        <v>1012480</v>
      </c>
      <c r="F83" s="20">
        <v>1.2375433454299218</v>
      </c>
      <c r="G83" s="119">
        <v>44933</v>
      </c>
      <c r="H83" s="18">
        <v>42563</v>
      </c>
      <c r="I83" s="20">
        <v>0.9472548015934836</v>
      </c>
      <c r="J83" s="98">
        <v>0.05845471558079072</v>
      </c>
      <c r="K83" s="52">
        <v>0.046501261596499976</v>
      </c>
    </row>
    <row r="84" spans="1:11" ht="19.5" customHeight="1" thickBot="1">
      <c r="A84" s="449" t="s">
        <v>46</v>
      </c>
      <c r="B84" s="409" t="s">
        <v>112</v>
      </c>
      <c r="C84" s="119">
        <v>3813705</v>
      </c>
      <c r="D84" s="119">
        <v>3665086</v>
      </c>
      <c r="E84" s="126">
        <v>4216262</v>
      </c>
      <c r="F84" s="20">
        <v>1.15038555711926</v>
      </c>
      <c r="G84" s="119">
        <v>197038</v>
      </c>
      <c r="H84" s="18">
        <v>212500</v>
      </c>
      <c r="I84" s="20">
        <v>1.0784721728803581</v>
      </c>
      <c r="J84" s="98">
        <v>0.05269247395735487</v>
      </c>
      <c r="K84" s="52">
        <v>0.053924785455482994</v>
      </c>
    </row>
    <row r="85" spans="1:11" ht="19.5" customHeight="1" thickBot="1">
      <c r="A85" s="443"/>
      <c r="B85" s="447" t="s">
        <v>167</v>
      </c>
      <c r="C85" s="446">
        <v>43059694</v>
      </c>
      <c r="D85" s="148">
        <v>41516479</v>
      </c>
      <c r="E85" s="92">
        <v>45414182</v>
      </c>
      <c r="F85" s="436">
        <v>1.0938832746389693</v>
      </c>
      <c r="G85" s="148">
        <v>4835916</v>
      </c>
      <c r="H85" s="92">
        <v>3720778</v>
      </c>
      <c r="I85" s="436">
        <v>0.7694050103434386</v>
      </c>
      <c r="J85" s="506">
        <v>0.11435646301943693</v>
      </c>
      <c r="K85" s="54">
        <v>0.08560335230857154</v>
      </c>
    </row>
  </sheetData>
  <sheetProtection/>
  <mergeCells count="6">
    <mergeCell ref="A2:K2"/>
    <mergeCell ref="A48:K48"/>
    <mergeCell ref="J50:K50"/>
    <mergeCell ref="J4:K4"/>
    <mergeCell ref="J14:K14"/>
    <mergeCell ref="A12:K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="75" zoomScaleNormal="75" zoomScalePageLayoutView="0" workbookViewId="0" topLeftCell="A53">
      <selection activeCell="B82" sqref="B82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6.8515625" style="0" customWidth="1"/>
    <col min="6" max="6" width="14.421875" style="0" customWidth="1"/>
    <col min="7" max="7" width="12.140625" style="0" customWidth="1"/>
    <col min="8" max="8" width="13.57421875" style="0" customWidth="1"/>
  </cols>
  <sheetData>
    <row r="1" spans="1:8" s="3" customFormat="1" ht="19.5" customHeight="1">
      <c r="A1" s="624" t="s">
        <v>353</v>
      </c>
      <c r="B1" s="624"/>
      <c r="C1" s="624"/>
      <c r="D1" s="624"/>
      <c r="E1" s="624"/>
      <c r="F1" s="624"/>
      <c r="G1" s="624"/>
      <c r="H1" s="624"/>
    </row>
    <row r="2" spans="1:8" s="3" customFormat="1" ht="19.5" customHeight="1" thickBot="1">
      <c r="A2" s="31"/>
      <c r="B2" s="31"/>
      <c r="C2" s="31"/>
      <c r="D2" s="31"/>
      <c r="E2" s="31"/>
      <c r="F2" s="31"/>
      <c r="G2" s="31"/>
      <c r="H2" s="31"/>
    </row>
    <row r="3" spans="1:8" s="1" customFormat="1" ht="19.5" customHeight="1" thickBot="1">
      <c r="A3" s="9" t="s">
        <v>173</v>
      </c>
      <c r="B3" s="7" t="s">
        <v>164</v>
      </c>
      <c r="C3" s="71" t="s">
        <v>259</v>
      </c>
      <c r="D3" s="72"/>
      <c r="E3" s="8" t="s">
        <v>168</v>
      </c>
      <c r="F3" s="71" t="s">
        <v>260</v>
      </c>
      <c r="G3" s="72"/>
      <c r="H3" s="9" t="s">
        <v>168</v>
      </c>
    </row>
    <row r="4" spans="1:8" s="1" customFormat="1" ht="19.5" customHeight="1" thickBot="1">
      <c r="A4" s="11"/>
      <c r="B4" s="101"/>
      <c r="C4" s="484">
        <v>2010</v>
      </c>
      <c r="D4" s="338">
        <v>2011</v>
      </c>
      <c r="E4" s="483" t="s">
        <v>97</v>
      </c>
      <c r="F4" s="484">
        <v>2010</v>
      </c>
      <c r="G4" s="338">
        <v>2011</v>
      </c>
      <c r="H4" s="483" t="s">
        <v>97</v>
      </c>
    </row>
    <row r="5" spans="1:8" ht="19.5" customHeight="1">
      <c r="A5" s="26" t="s">
        <v>0</v>
      </c>
      <c r="B5" s="25" t="s">
        <v>165</v>
      </c>
      <c r="C5" s="122">
        <v>4440478</v>
      </c>
      <c r="D5" s="84">
        <v>3568018</v>
      </c>
      <c r="E5" s="133">
        <v>0.8035211524525062</v>
      </c>
      <c r="F5" s="306">
        <v>3654226</v>
      </c>
      <c r="G5" s="122">
        <v>2921774</v>
      </c>
      <c r="H5" s="133">
        <v>0.7995602899218603</v>
      </c>
    </row>
    <row r="6" spans="1:8" ht="19.5" customHeight="1" thickBot="1">
      <c r="A6" s="17" t="s">
        <v>1</v>
      </c>
      <c r="B6" s="22" t="s">
        <v>166</v>
      </c>
      <c r="C6" s="126">
        <v>3109861</v>
      </c>
      <c r="D6" s="87">
        <v>3566463</v>
      </c>
      <c r="E6" s="134">
        <v>1.14682392557095</v>
      </c>
      <c r="F6" s="307">
        <v>3093024</v>
      </c>
      <c r="G6" s="18">
        <v>3208400</v>
      </c>
      <c r="H6" s="134">
        <v>1.0373020060626752</v>
      </c>
    </row>
    <row r="7" spans="1:8" s="74" customFormat="1" ht="19.5" customHeight="1" thickBot="1">
      <c r="A7" s="175"/>
      <c r="B7" s="166" t="s">
        <v>167</v>
      </c>
      <c r="C7" s="167">
        <v>7550339</v>
      </c>
      <c r="D7" s="176">
        <v>7134481</v>
      </c>
      <c r="E7" s="134">
        <v>0.9449219432398995</v>
      </c>
      <c r="F7" s="308">
        <v>6747250</v>
      </c>
      <c r="G7" s="167">
        <v>6130174</v>
      </c>
      <c r="H7" s="134">
        <v>0.9085440735114306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624" t="s">
        <v>354</v>
      </c>
      <c r="B11" s="624"/>
      <c r="C11" s="624"/>
      <c r="D11" s="624"/>
      <c r="E11" s="624"/>
      <c r="F11" s="624"/>
      <c r="G11" s="624"/>
      <c r="H11" s="624"/>
    </row>
    <row r="12" spans="1:8" s="3" customFormat="1" ht="19.5" customHeight="1" thickBot="1">
      <c r="A12" s="31"/>
      <c r="B12" s="31"/>
      <c r="C12" s="31"/>
      <c r="D12" s="31"/>
      <c r="E12" s="31"/>
      <c r="F12" s="31"/>
      <c r="G12" s="31"/>
      <c r="H12" s="31"/>
    </row>
    <row r="13" spans="1:12" s="1" customFormat="1" ht="19.5" customHeight="1" thickBot="1">
      <c r="A13" s="64" t="s">
        <v>173</v>
      </c>
      <c r="B13" s="9" t="s">
        <v>169</v>
      </c>
      <c r="C13" s="71" t="s">
        <v>259</v>
      </c>
      <c r="D13" s="72"/>
      <c r="E13" s="296" t="s">
        <v>168</v>
      </c>
      <c r="F13" s="71" t="s">
        <v>260</v>
      </c>
      <c r="G13" s="72"/>
      <c r="H13" s="297" t="s">
        <v>168</v>
      </c>
      <c r="L13" s="20"/>
    </row>
    <row r="14" spans="1:8" s="1" customFormat="1" ht="19.5" customHeight="1" thickBot="1">
      <c r="A14" s="16"/>
      <c r="B14" s="11"/>
      <c r="C14" s="484">
        <v>2010</v>
      </c>
      <c r="D14" s="338">
        <v>2011</v>
      </c>
      <c r="E14" s="483" t="s">
        <v>97</v>
      </c>
      <c r="F14" s="484">
        <v>2010</v>
      </c>
      <c r="G14" s="338">
        <v>2011</v>
      </c>
      <c r="H14" s="483" t="s">
        <v>97</v>
      </c>
    </row>
    <row r="15" spans="1:8" s="1" customFormat="1" ht="19.5" customHeight="1">
      <c r="A15" s="330" t="s">
        <v>0</v>
      </c>
      <c r="B15" t="s">
        <v>73</v>
      </c>
      <c r="C15" s="119">
        <v>81863</v>
      </c>
      <c r="D15" s="119">
        <v>81197</v>
      </c>
      <c r="E15" s="123">
        <v>0.9918644564699559</v>
      </c>
      <c r="F15" s="18">
        <v>66211</v>
      </c>
      <c r="G15" s="18">
        <v>66380</v>
      </c>
      <c r="H15" s="123">
        <v>1.0025524459681927</v>
      </c>
    </row>
    <row r="16" spans="1:8" ht="19.5" customHeight="1">
      <c r="A16" s="344" t="s">
        <v>1</v>
      </c>
      <c r="B16" t="s">
        <v>63</v>
      </c>
      <c r="C16" s="119">
        <v>74570</v>
      </c>
      <c r="D16" s="119">
        <v>78178</v>
      </c>
      <c r="E16" s="123">
        <v>1.0483840686603192</v>
      </c>
      <c r="F16" s="18">
        <v>60173</v>
      </c>
      <c r="G16" s="18">
        <v>63169</v>
      </c>
      <c r="H16" s="123">
        <v>1.0497897728216974</v>
      </c>
    </row>
    <row r="17" spans="1:8" ht="19.5" customHeight="1">
      <c r="A17" s="344" t="s">
        <v>2</v>
      </c>
      <c r="B17" t="s">
        <v>32</v>
      </c>
      <c r="C17" s="119">
        <v>511337</v>
      </c>
      <c r="D17" s="119">
        <v>389784</v>
      </c>
      <c r="E17" s="123">
        <v>0.762283973191848</v>
      </c>
      <c r="F17" s="18">
        <v>431729</v>
      </c>
      <c r="G17" s="18">
        <v>322319</v>
      </c>
      <c r="H17" s="123">
        <v>0.7465771351936052</v>
      </c>
    </row>
    <row r="18" spans="1:8" ht="19.5" customHeight="1">
      <c r="A18" s="344" t="s">
        <v>4</v>
      </c>
      <c r="B18" t="s">
        <v>92</v>
      </c>
      <c r="C18" s="119">
        <v>620941</v>
      </c>
      <c r="D18" s="119">
        <v>608365</v>
      </c>
      <c r="E18" s="123">
        <v>0.9797468680599284</v>
      </c>
      <c r="F18" s="18">
        <v>530330</v>
      </c>
      <c r="G18" s="18">
        <v>513418</v>
      </c>
      <c r="H18" s="123">
        <v>0.9681104218128335</v>
      </c>
    </row>
    <row r="19" spans="1:8" ht="19.5" customHeight="1">
      <c r="A19" s="344" t="s">
        <v>5</v>
      </c>
      <c r="B19" t="s">
        <v>79</v>
      </c>
      <c r="C19" s="119">
        <v>-30136</v>
      </c>
      <c r="D19" s="119">
        <v>-75316</v>
      </c>
      <c r="E19" s="124" t="s">
        <v>48</v>
      </c>
      <c r="F19" s="18">
        <v>-25964</v>
      </c>
      <c r="G19" s="18">
        <v>-72860</v>
      </c>
      <c r="H19" s="124" t="s">
        <v>48</v>
      </c>
    </row>
    <row r="20" spans="1:8" ht="19.5" customHeight="1">
      <c r="A20" s="344" t="s">
        <v>6</v>
      </c>
      <c r="B20" t="s">
        <v>74</v>
      </c>
      <c r="C20" s="119">
        <v>1559</v>
      </c>
      <c r="D20" s="119">
        <v>6712</v>
      </c>
      <c r="E20" s="123">
        <v>4.305323925593329</v>
      </c>
      <c r="F20" s="18">
        <v>1836</v>
      </c>
      <c r="G20" s="18">
        <v>6380</v>
      </c>
      <c r="H20" s="123">
        <v>3.474945533769063</v>
      </c>
    </row>
    <row r="21" spans="1:8" ht="19.5" customHeight="1">
      <c r="A21" s="344" t="s">
        <v>7</v>
      </c>
      <c r="B21" t="s">
        <v>93</v>
      </c>
      <c r="C21" s="119">
        <v>-1860</v>
      </c>
      <c r="D21" s="119">
        <v>6012</v>
      </c>
      <c r="E21" s="124" t="s">
        <v>48</v>
      </c>
      <c r="F21" s="18">
        <v>-1566</v>
      </c>
      <c r="G21" s="18">
        <v>5209</v>
      </c>
      <c r="H21" s="124" t="s">
        <v>48</v>
      </c>
    </row>
    <row r="22" spans="1:8" ht="19.5" customHeight="1">
      <c r="A22" s="344" t="s">
        <v>8</v>
      </c>
      <c r="B22" t="s">
        <v>42</v>
      </c>
      <c r="C22" s="119">
        <v>26718</v>
      </c>
      <c r="D22" s="119">
        <v>23802</v>
      </c>
      <c r="E22" s="123">
        <v>0.890860094318437</v>
      </c>
      <c r="F22" s="18">
        <v>21695</v>
      </c>
      <c r="G22" s="18">
        <v>19340</v>
      </c>
      <c r="H22" s="123">
        <v>0.891449642774833</v>
      </c>
    </row>
    <row r="23" spans="1:8" ht="19.5" customHeight="1">
      <c r="A23" s="344" t="s">
        <v>9</v>
      </c>
      <c r="B23" t="s">
        <v>33</v>
      </c>
      <c r="C23" s="119">
        <v>29837</v>
      </c>
      <c r="D23" s="119">
        <v>36790</v>
      </c>
      <c r="E23" s="123">
        <v>1.2330328116097462</v>
      </c>
      <c r="F23" s="18">
        <v>23628</v>
      </c>
      <c r="G23" s="18">
        <v>30532</v>
      </c>
      <c r="H23" s="123">
        <v>1.292195700016929</v>
      </c>
    </row>
    <row r="24" spans="1:8" ht="19.5" customHeight="1">
      <c r="A24" s="344" t="s">
        <v>10</v>
      </c>
      <c r="B24" t="s">
        <v>55</v>
      </c>
      <c r="C24" s="119">
        <v>4718</v>
      </c>
      <c r="D24" s="119">
        <v>6214</v>
      </c>
      <c r="E24" s="123">
        <v>1.3170835099618483</v>
      </c>
      <c r="F24" s="18">
        <v>3794</v>
      </c>
      <c r="G24" s="18">
        <v>5034</v>
      </c>
      <c r="H24" s="123">
        <v>1.326831839746969</v>
      </c>
    </row>
    <row r="25" spans="1:8" ht="19.5" customHeight="1">
      <c r="A25" s="344" t="s">
        <v>11</v>
      </c>
      <c r="B25" t="s">
        <v>56</v>
      </c>
      <c r="C25" s="119">
        <v>28627</v>
      </c>
      <c r="D25" s="119">
        <v>31336</v>
      </c>
      <c r="E25" s="123">
        <v>1.0946309428162224</v>
      </c>
      <c r="F25" s="18">
        <v>23077</v>
      </c>
      <c r="G25" s="18">
        <v>25525</v>
      </c>
      <c r="H25" s="123">
        <v>1.1060796464011786</v>
      </c>
    </row>
    <row r="26" spans="1:8" ht="19.5" customHeight="1">
      <c r="A26" s="344" t="s">
        <v>12</v>
      </c>
      <c r="B26" t="s">
        <v>57</v>
      </c>
      <c r="C26" s="119">
        <v>93363</v>
      </c>
      <c r="D26" s="119">
        <v>101428</v>
      </c>
      <c r="E26" s="123">
        <v>1.086383256750533</v>
      </c>
      <c r="F26" s="18">
        <v>75336</v>
      </c>
      <c r="G26" s="18">
        <v>82030</v>
      </c>
      <c r="H26" s="123">
        <v>1.0888552617606457</v>
      </c>
    </row>
    <row r="27" spans="1:8" ht="19.5" customHeight="1">
      <c r="A27" s="344" t="s">
        <v>13</v>
      </c>
      <c r="B27" t="s">
        <v>44</v>
      </c>
      <c r="C27" s="119">
        <v>37747</v>
      </c>
      <c r="D27" s="119">
        <v>44488</v>
      </c>
      <c r="E27" s="123">
        <v>1.178583728508226</v>
      </c>
      <c r="F27" s="18">
        <v>29820</v>
      </c>
      <c r="G27" s="18">
        <v>35865</v>
      </c>
      <c r="H27" s="123">
        <v>1.2027162977867203</v>
      </c>
    </row>
    <row r="28" spans="1:8" ht="19.5" customHeight="1">
      <c r="A28" s="344" t="s">
        <v>14</v>
      </c>
      <c r="B28" t="s">
        <v>85</v>
      </c>
      <c r="C28" s="119">
        <v>39</v>
      </c>
      <c r="D28" s="119">
        <v>-9204</v>
      </c>
      <c r="E28" s="124" t="s">
        <v>48</v>
      </c>
      <c r="F28" s="18">
        <v>39</v>
      </c>
      <c r="G28" s="18">
        <v>-9926</v>
      </c>
      <c r="H28" s="124" t="s">
        <v>48</v>
      </c>
    </row>
    <row r="29" spans="1:8" ht="19.5" customHeight="1">
      <c r="A29" s="344" t="s">
        <v>15</v>
      </c>
      <c r="B29" t="s">
        <v>86</v>
      </c>
      <c r="C29" s="119">
        <v>251957</v>
      </c>
      <c r="D29" s="119">
        <v>218847</v>
      </c>
      <c r="E29" s="123">
        <v>0.8685886877522752</v>
      </c>
      <c r="F29" s="18">
        <v>204975</v>
      </c>
      <c r="G29" s="18">
        <v>177180</v>
      </c>
      <c r="H29" s="123">
        <v>0.8643980973289426</v>
      </c>
    </row>
    <row r="30" spans="1:8" ht="19.5" customHeight="1">
      <c r="A30" s="344" t="s">
        <v>16</v>
      </c>
      <c r="B30" t="s">
        <v>58</v>
      </c>
      <c r="C30" s="119">
        <v>399</v>
      </c>
      <c r="D30" s="119">
        <v>21</v>
      </c>
      <c r="E30" s="123">
        <v>0.05263157894736842</v>
      </c>
      <c r="F30" s="18">
        <v>399</v>
      </c>
      <c r="G30" s="18">
        <v>7</v>
      </c>
      <c r="H30" s="123">
        <v>0.017543859649122806</v>
      </c>
    </row>
    <row r="31" spans="1:8" ht="19.5" customHeight="1">
      <c r="A31" s="344" t="s">
        <v>17</v>
      </c>
      <c r="B31" t="s">
        <v>70</v>
      </c>
      <c r="C31" s="119">
        <v>-2669</v>
      </c>
      <c r="D31" s="119">
        <v>-1830</v>
      </c>
      <c r="E31" s="124" t="s">
        <v>48</v>
      </c>
      <c r="F31" s="18">
        <v>-2669</v>
      </c>
      <c r="G31" s="18">
        <v>-1830</v>
      </c>
      <c r="H31" s="124" t="s">
        <v>48</v>
      </c>
    </row>
    <row r="32" spans="1:8" ht="19.5" customHeight="1">
      <c r="A32" s="344" t="s">
        <v>18</v>
      </c>
      <c r="B32" t="s">
        <v>80</v>
      </c>
      <c r="C32" s="119">
        <v>-5283</v>
      </c>
      <c r="D32" s="119">
        <v>-114</v>
      </c>
      <c r="E32" s="124" t="s">
        <v>48</v>
      </c>
      <c r="F32" s="18">
        <v>-7199</v>
      </c>
      <c r="G32" s="18">
        <v>-114</v>
      </c>
      <c r="H32" s="124" t="s">
        <v>48</v>
      </c>
    </row>
    <row r="33" spans="1:8" ht="19.5" customHeight="1">
      <c r="A33" s="344" t="s">
        <v>19</v>
      </c>
      <c r="B33" t="s">
        <v>98</v>
      </c>
      <c r="C33" s="119">
        <v>1570</v>
      </c>
      <c r="D33" s="119">
        <v>7822</v>
      </c>
      <c r="E33" s="123">
        <v>4.982165605095541</v>
      </c>
      <c r="F33" s="18">
        <v>1570</v>
      </c>
      <c r="G33" s="18">
        <v>9136</v>
      </c>
      <c r="H33" s="123">
        <v>5.819108280254777</v>
      </c>
    </row>
    <row r="34" spans="1:8" ht="19.5" customHeight="1">
      <c r="A34" s="344" t="s">
        <v>20</v>
      </c>
      <c r="B34" t="s">
        <v>59</v>
      </c>
      <c r="C34" s="119">
        <v>5183</v>
      </c>
      <c r="D34" s="119">
        <v>6312</v>
      </c>
      <c r="E34" s="123">
        <v>1.2178275130233456</v>
      </c>
      <c r="F34" s="18">
        <v>4205</v>
      </c>
      <c r="G34" s="18">
        <v>5068</v>
      </c>
      <c r="H34" s="123">
        <v>1.205231866825208</v>
      </c>
    </row>
    <row r="35" spans="1:8" ht="19.5" customHeight="1">
      <c r="A35" s="344" t="s">
        <v>21</v>
      </c>
      <c r="B35" t="s">
        <v>71</v>
      </c>
      <c r="C35" s="119">
        <v>9529</v>
      </c>
      <c r="D35" s="119">
        <v>3186</v>
      </c>
      <c r="E35" s="123">
        <v>0.33434778045964947</v>
      </c>
      <c r="F35" s="18">
        <v>8081</v>
      </c>
      <c r="G35" s="18">
        <v>1281</v>
      </c>
      <c r="H35" s="123">
        <v>0.15851998515035268</v>
      </c>
    </row>
    <row r="36" spans="1:8" ht="19.5" customHeight="1">
      <c r="A36" s="344" t="s">
        <v>22</v>
      </c>
      <c r="B36" t="s">
        <v>75</v>
      </c>
      <c r="C36" s="119">
        <v>2606391</v>
      </c>
      <c r="D36" s="119">
        <v>1930539</v>
      </c>
      <c r="E36" s="123">
        <v>0.7406943163938181</v>
      </c>
      <c r="F36" s="18">
        <v>2130255</v>
      </c>
      <c r="G36" s="18">
        <v>1580614</v>
      </c>
      <c r="H36" s="123">
        <v>0.7419834714623367</v>
      </c>
    </row>
    <row r="37" spans="1:8" ht="19.5" customHeight="1">
      <c r="A37" s="344" t="s">
        <v>23</v>
      </c>
      <c r="B37" t="s">
        <v>358</v>
      </c>
      <c r="C37" s="119">
        <v>432</v>
      </c>
      <c r="D37" s="119">
        <v>112</v>
      </c>
      <c r="E37" s="123">
        <v>0.25925925925925924</v>
      </c>
      <c r="F37" s="18">
        <v>460</v>
      </c>
      <c r="G37" s="18">
        <v>103</v>
      </c>
      <c r="H37" s="123">
        <v>0.22391304347826088</v>
      </c>
    </row>
    <row r="38" spans="1:8" ht="19.5" customHeight="1">
      <c r="A38" s="344" t="s">
        <v>24</v>
      </c>
      <c r="B38" t="s">
        <v>60</v>
      </c>
      <c r="C38" s="119">
        <v>-3825</v>
      </c>
      <c r="D38" s="119">
        <v>-871</v>
      </c>
      <c r="E38" s="124" t="s">
        <v>48</v>
      </c>
      <c r="F38" s="18">
        <v>-3825</v>
      </c>
      <c r="G38" s="18">
        <v>-871</v>
      </c>
      <c r="H38" s="124" t="s">
        <v>48</v>
      </c>
    </row>
    <row r="39" spans="1:8" s="74" customFormat="1" ht="19.5" customHeight="1">
      <c r="A39" s="344" t="s">
        <v>25</v>
      </c>
      <c r="B39" t="s">
        <v>45</v>
      </c>
      <c r="C39" s="119">
        <v>45872</v>
      </c>
      <c r="D39" s="119">
        <v>25901</v>
      </c>
      <c r="E39" s="123">
        <v>0.5646363794907568</v>
      </c>
      <c r="F39" s="18">
        <v>36705</v>
      </c>
      <c r="G39" s="18">
        <v>20595</v>
      </c>
      <c r="H39" s="123">
        <v>0.5610952186350634</v>
      </c>
    </row>
    <row r="40" spans="1:8" s="74" customFormat="1" ht="19.5" customHeight="1">
      <c r="A40" s="344" t="s">
        <v>26</v>
      </c>
      <c r="B40" t="s">
        <v>64</v>
      </c>
      <c r="C40" s="119">
        <v>14927</v>
      </c>
      <c r="D40" s="119">
        <v>19977</v>
      </c>
      <c r="E40" s="123">
        <v>1.3383131238694983</v>
      </c>
      <c r="F40" s="18">
        <v>12201</v>
      </c>
      <c r="G40" s="18">
        <v>16060</v>
      </c>
      <c r="H40" s="123">
        <v>1.3162855503647242</v>
      </c>
    </row>
    <row r="41" spans="1:8" s="74" customFormat="1" ht="19.5" customHeight="1">
      <c r="A41" s="344" t="s">
        <v>27</v>
      </c>
      <c r="B41" t="s">
        <v>65</v>
      </c>
      <c r="C41" s="119">
        <v>1378</v>
      </c>
      <c r="D41" s="119">
        <v>4156</v>
      </c>
      <c r="E41" s="123">
        <v>3.015965166908563</v>
      </c>
      <c r="F41" s="18">
        <v>588</v>
      </c>
      <c r="G41" s="18">
        <v>3284</v>
      </c>
      <c r="H41" s="123">
        <v>5.585034013605442</v>
      </c>
    </row>
    <row r="42" spans="1:8" s="74" customFormat="1" ht="19.5" customHeight="1" thickBot="1">
      <c r="A42" s="449" t="s">
        <v>28</v>
      </c>
      <c r="B42" t="s">
        <v>76</v>
      </c>
      <c r="C42" s="119">
        <v>35294</v>
      </c>
      <c r="D42" s="119">
        <v>24174</v>
      </c>
      <c r="E42" s="123">
        <v>0.6849322831076103</v>
      </c>
      <c r="F42" s="18">
        <v>28342</v>
      </c>
      <c r="G42" s="18">
        <v>18846</v>
      </c>
      <c r="H42" s="123">
        <v>0.6649495448451062</v>
      </c>
    </row>
    <row r="43" spans="1:8" s="448" customFormat="1" ht="19.5" customHeight="1" thickBot="1">
      <c r="A43" s="442"/>
      <c r="B43" s="453" t="s">
        <v>167</v>
      </c>
      <c r="C43" s="454">
        <v>4440478</v>
      </c>
      <c r="D43" s="454">
        <v>3568018</v>
      </c>
      <c r="E43" s="460">
        <v>0.8035211524525062</v>
      </c>
      <c r="F43" s="454">
        <v>3654226</v>
      </c>
      <c r="G43" s="454">
        <v>2921774</v>
      </c>
      <c r="H43" s="460">
        <v>0.7995602899218603</v>
      </c>
    </row>
    <row r="44" spans="1:8" s="74" customFormat="1" ht="19.5" customHeight="1">
      <c r="A44" s="174"/>
      <c r="B44" s="102"/>
      <c r="C44" s="21"/>
      <c r="D44" s="21"/>
      <c r="E44" s="94"/>
      <c r="F44" s="21"/>
      <c r="G44" s="21"/>
      <c r="H44" s="94"/>
    </row>
    <row r="45" spans="1:8" s="74" customFormat="1" ht="19.5" customHeight="1">
      <c r="A45" s="174"/>
      <c r="B45" s="102"/>
      <c r="C45" s="21"/>
      <c r="D45" s="21"/>
      <c r="E45" s="94"/>
      <c r="F45" s="21"/>
      <c r="G45" s="21"/>
      <c r="H45" s="94"/>
    </row>
    <row r="46" ht="19.5" customHeight="1"/>
    <row r="47" spans="1:8" s="3" customFormat="1" ht="19.5" customHeight="1">
      <c r="A47" s="624" t="s">
        <v>355</v>
      </c>
      <c r="B47" s="624"/>
      <c r="C47" s="624"/>
      <c r="D47" s="624"/>
      <c r="E47" s="624"/>
      <c r="F47" s="624"/>
      <c r="G47" s="624"/>
      <c r="H47" s="624"/>
    </row>
    <row r="48" spans="1:8" s="3" customFormat="1" ht="19.5" customHeight="1" thickBot="1">
      <c r="A48" s="31"/>
      <c r="B48" s="31"/>
      <c r="C48" s="31"/>
      <c r="D48" s="31"/>
      <c r="E48" s="31"/>
      <c r="F48" s="31"/>
      <c r="G48" s="31"/>
      <c r="H48" s="31"/>
    </row>
    <row r="49" spans="1:8" s="1" customFormat="1" ht="19.5" customHeight="1" thickBot="1">
      <c r="A49" s="9" t="s">
        <v>173</v>
      </c>
      <c r="B49" s="7" t="s">
        <v>169</v>
      </c>
      <c r="C49" s="71" t="s">
        <v>259</v>
      </c>
      <c r="D49" s="177"/>
      <c r="E49" s="75" t="s">
        <v>168</v>
      </c>
      <c r="F49" s="71" t="s">
        <v>260</v>
      </c>
      <c r="G49" s="177"/>
      <c r="H49" s="75" t="s">
        <v>168</v>
      </c>
    </row>
    <row r="50" spans="1:8" s="1" customFormat="1" ht="19.5" customHeight="1" thickBot="1">
      <c r="A50" s="11"/>
      <c r="B50" s="101"/>
      <c r="C50" s="357">
        <v>2010</v>
      </c>
      <c r="D50" s="330">
        <v>2011</v>
      </c>
      <c r="E50" s="481" t="s">
        <v>97</v>
      </c>
      <c r="F50" s="357">
        <v>2010</v>
      </c>
      <c r="G50" s="330">
        <v>2011</v>
      </c>
      <c r="H50" s="481" t="s">
        <v>97</v>
      </c>
    </row>
    <row r="51" spans="1:8" s="1" customFormat="1" ht="19.5" customHeight="1">
      <c r="A51" s="330" t="s">
        <v>0</v>
      </c>
      <c r="B51" t="s">
        <v>43</v>
      </c>
      <c r="C51" s="178">
        <v>-300114</v>
      </c>
      <c r="D51" s="179">
        <v>-20842</v>
      </c>
      <c r="E51" s="465" t="s">
        <v>48</v>
      </c>
      <c r="F51" s="179">
        <v>-203492</v>
      </c>
      <c r="G51" s="463">
        <v>-29794</v>
      </c>
      <c r="H51" s="466" t="s">
        <v>48</v>
      </c>
    </row>
    <row r="52" spans="1:8" ht="19.5" customHeight="1">
      <c r="A52" s="344" t="s">
        <v>1</v>
      </c>
      <c r="B52" t="s">
        <v>95</v>
      </c>
      <c r="C52" s="180">
        <v>-71845</v>
      </c>
      <c r="D52" s="181">
        <v>-37172</v>
      </c>
      <c r="E52" s="458" t="s">
        <v>48</v>
      </c>
      <c r="F52" s="181">
        <v>-66108</v>
      </c>
      <c r="G52" s="293">
        <v>-47537</v>
      </c>
      <c r="H52" s="459" t="s">
        <v>48</v>
      </c>
    </row>
    <row r="53" spans="1:8" ht="19.5" customHeight="1">
      <c r="A53" s="344" t="s">
        <v>2</v>
      </c>
      <c r="B53" t="s">
        <v>81</v>
      </c>
      <c r="C53" s="180">
        <v>-21307</v>
      </c>
      <c r="D53" s="181">
        <v>-21127</v>
      </c>
      <c r="E53" s="458" t="s">
        <v>48</v>
      </c>
      <c r="F53" s="181">
        <v>-23822</v>
      </c>
      <c r="G53" s="293">
        <v>-18409</v>
      </c>
      <c r="H53" s="459" t="s">
        <v>48</v>
      </c>
    </row>
    <row r="54" spans="1:8" ht="19.5" customHeight="1">
      <c r="A54" s="344" t="s">
        <v>4</v>
      </c>
      <c r="B54" t="s">
        <v>77</v>
      </c>
      <c r="C54" s="180">
        <v>-6855</v>
      </c>
      <c r="D54" s="181">
        <v>6750</v>
      </c>
      <c r="E54" s="458" t="s">
        <v>48</v>
      </c>
      <c r="F54" s="181">
        <v>-6799</v>
      </c>
      <c r="G54" s="293">
        <v>6169</v>
      </c>
      <c r="H54" s="459" t="s">
        <v>48</v>
      </c>
    </row>
    <row r="55" spans="1:8" ht="19.5" customHeight="1">
      <c r="A55" s="344" t="s">
        <v>5</v>
      </c>
      <c r="B55" t="s">
        <v>82</v>
      </c>
      <c r="C55" s="180">
        <v>10318</v>
      </c>
      <c r="D55" s="181">
        <v>8966</v>
      </c>
      <c r="E55" s="173">
        <v>0.8689668540414809</v>
      </c>
      <c r="F55" s="181">
        <v>8664</v>
      </c>
      <c r="G55" s="293">
        <v>7131</v>
      </c>
      <c r="H55" s="124">
        <v>0.8230609418282548</v>
      </c>
    </row>
    <row r="56" spans="1:8" ht="19.5" customHeight="1">
      <c r="A56" s="344" t="s">
        <v>6</v>
      </c>
      <c r="B56" t="s">
        <v>94</v>
      </c>
      <c r="C56" s="180">
        <v>7860</v>
      </c>
      <c r="D56" s="181">
        <v>13396</v>
      </c>
      <c r="E56" s="173">
        <v>1.7043256997455472</v>
      </c>
      <c r="F56" s="181">
        <v>6156</v>
      </c>
      <c r="G56" s="293">
        <v>10753</v>
      </c>
      <c r="H56" s="124">
        <v>1.7467511371020144</v>
      </c>
    </row>
    <row r="57" spans="1:8" ht="19.5" customHeight="1">
      <c r="A57" s="344" t="s">
        <v>7</v>
      </c>
      <c r="B57" t="s">
        <v>34</v>
      </c>
      <c r="C57" s="180">
        <v>-27941</v>
      </c>
      <c r="D57" s="181">
        <v>17434</v>
      </c>
      <c r="E57" s="458" t="s">
        <v>48</v>
      </c>
      <c r="F57" s="181">
        <v>-27868</v>
      </c>
      <c r="G57" s="293">
        <v>18762</v>
      </c>
      <c r="H57" s="459" t="s">
        <v>48</v>
      </c>
    </row>
    <row r="58" spans="1:8" ht="19.5" customHeight="1">
      <c r="A58" s="344" t="s">
        <v>8</v>
      </c>
      <c r="B58" t="s">
        <v>363</v>
      </c>
      <c r="C58" s="180">
        <v>2886</v>
      </c>
      <c r="D58" s="181">
        <v>-1630</v>
      </c>
      <c r="E58" s="458" t="s">
        <v>48</v>
      </c>
      <c r="F58" s="181">
        <v>1765</v>
      </c>
      <c r="G58" s="293">
        <v>-1681</v>
      </c>
      <c r="H58" s="459" t="s">
        <v>48</v>
      </c>
    </row>
    <row r="59" spans="1:8" ht="19.5" customHeight="1">
      <c r="A59" s="344" t="s">
        <v>9</v>
      </c>
      <c r="B59" t="s">
        <v>159</v>
      </c>
      <c r="C59" s="180">
        <v>-3781</v>
      </c>
      <c r="D59" s="181">
        <v>11206</v>
      </c>
      <c r="E59" s="458" t="s">
        <v>48</v>
      </c>
      <c r="F59" s="181">
        <v>-3080</v>
      </c>
      <c r="G59" s="293">
        <v>9060</v>
      </c>
      <c r="H59" s="459" t="s">
        <v>48</v>
      </c>
    </row>
    <row r="60" spans="1:8" ht="19.5" customHeight="1">
      <c r="A60" s="344" t="s">
        <v>10</v>
      </c>
      <c r="B60" t="s">
        <v>51</v>
      </c>
      <c r="C60" s="180">
        <v>73</v>
      </c>
      <c r="D60" s="181">
        <v>590</v>
      </c>
      <c r="E60" s="173">
        <v>8.082191780821917</v>
      </c>
      <c r="F60" s="181">
        <v>73</v>
      </c>
      <c r="G60" s="293">
        <v>590</v>
      </c>
      <c r="H60" s="124">
        <v>8.082191780821917</v>
      </c>
    </row>
    <row r="61" spans="1:8" ht="19.5" customHeight="1">
      <c r="A61" s="344" t="s">
        <v>11</v>
      </c>
      <c r="B61" t="s">
        <v>49</v>
      </c>
      <c r="C61" s="180">
        <v>-103658</v>
      </c>
      <c r="D61" s="181">
        <v>128122</v>
      </c>
      <c r="E61" s="458" t="s">
        <v>48</v>
      </c>
      <c r="F61" s="181">
        <v>-84252</v>
      </c>
      <c r="G61" s="293">
        <v>101250</v>
      </c>
      <c r="H61" s="459" t="s">
        <v>48</v>
      </c>
    </row>
    <row r="62" spans="1:8" ht="19.5" customHeight="1">
      <c r="A62" s="344" t="s">
        <v>12</v>
      </c>
      <c r="B62" t="s">
        <v>67</v>
      </c>
      <c r="C62" s="180">
        <v>16267</v>
      </c>
      <c r="D62" s="181">
        <v>8522</v>
      </c>
      <c r="E62" s="173">
        <v>0.5238827073215713</v>
      </c>
      <c r="F62" s="181">
        <v>11988</v>
      </c>
      <c r="G62" s="293">
        <v>5595</v>
      </c>
      <c r="H62" s="124">
        <v>0.4667167167167167</v>
      </c>
    </row>
    <row r="63" spans="1:8" ht="19.5" customHeight="1">
      <c r="A63" s="344" t="s">
        <v>13</v>
      </c>
      <c r="B63" t="s">
        <v>36</v>
      </c>
      <c r="C63" s="180">
        <v>84491</v>
      </c>
      <c r="D63" s="181">
        <v>96153</v>
      </c>
      <c r="E63" s="173">
        <v>1.1380265353706311</v>
      </c>
      <c r="F63" s="181">
        <v>68202</v>
      </c>
      <c r="G63" s="293">
        <v>77514</v>
      </c>
      <c r="H63" s="124">
        <v>1.1365355854667019</v>
      </c>
    </row>
    <row r="64" spans="1:8" ht="19.5" customHeight="1">
      <c r="A64" s="344" t="s">
        <v>14</v>
      </c>
      <c r="B64" t="s">
        <v>47</v>
      </c>
      <c r="C64" s="180">
        <v>-20004</v>
      </c>
      <c r="D64" s="181">
        <v>33139</v>
      </c>
      <c r="E64" s="458" t="s">
        <v>48</v>
      </c>
      <c r="F64" s="181">
        <v>-20076</v>
      </c>
      <c r="G64" s="293">
        <v>32932</v>
      </c>
      <c r="H64" s="459" t="s">
        <v>48</v>
      </c>
    </row>
    <row r="65" spans="1:8" ht="19.5" customHeight="1">
      <c r="A65" s="344" t="s">
        <v>15</v>
      </c>
      <c r="B65" t="s">
        <v>87</v>
      </c>
      <c r="C65" s="180">
        <v>-55073</v>
      </c>
      <c r="D65" s="181">
        <v>81204</v>
      </c>
      <c r="E65" s="458" t="s">
        <v>48</v>
      </c>
      <c r="F65" s="181">
        <v>-42280</v>
      </c>
      <c r="G65" s="293">
        <v>66240</v>
      </c>
      <c r="H65" s="459" t="s">
        <v>48</v>
      </c>
    </row>
    <row r="66" spans="1:8" ht="19.5" customHeight="1">
      <c r="A66" s="344" t="s">
        <v>16</v>
      </c>
      <c r="B66" t="s">
        <v>50</v>
      </c>
      <c r="C66" s="180">
        <v>1055</v>
      </c>
      <c r="D66" s="181">
        <v>2130</v>
      </c>
      <c r="E66" s="173">
        <v>2.018957345971564</v>
      </c>
      <c r="F66" s="181">
        <v>1055</v>
      </c>
      <c r="G66" s="293">
        <v>2090</v>
      </c>
      <c r="H66" s="124">
        <v>1.981042654028436</v>
      </c>
    </row>
    <row r="67" spans="1:8" ht="19.5" customHeight="1">
      <c r="A67" s="344" t="s">
        <v>17</v>
      </c>
      <c r="B67" t="s">
        <v>88</v>
      </c>
      <c r="C67" s="180">
        <v>55127</v>
      </c>
      <c r="D67" s="181">
        <v>70220</v>
      </c>
      <c r="E67" s="173">
        <v>1.2737859850889763</v>
      </c>
      <c r="F67" s="181">
        <v>40908</v>
      </c>
      <c r="G67" s="293">
        <v>55377</v>
      </c>
      <c r="H67" s="124">
        <v>1.3536960985626283</v>
      </c>
    </row>
    <row r="68" spans="1:8" ht="19.5" customHeight="1">
      <c r="A68" s="344" t="s">
        <v>18</v>
      </c>
      <c r="B68" t="s">
        <v>37</v>
      </c>
      <c r="C68" s="180">
        <v>11894</v>
      </c>
      <c r="D68" s="181">
        <v>19561</v>
      </c>
      <c r="E68" s="173">
        <v>1.6446107280982007</v>
      </c>
      <c r="F68" s="181">
        <v>11355</v>
      </c>
      <c r="G68" s="293">
        <v>18454</v>
      </c>
      <c r="H68" s="124">
        <v>1.6251871422280932</v>
      </c>
    </row>
    <row r="69" spans="1:8" ht="19.5" customHeight="1">
      <c r="A69" s="344" t="s">
        <v>19</v>
      </c>
      <c r="B69" t="s">
        <v>68</v>
      </c>
      <c r="C69" s="180">
        <v>-43602</v>
      </c>
      <c r="D69" s="181">
        <v>-6283</v>
      </c>
      <c r="E69" s="458" t="s">
        <v>48</v>
      </c>
      <c r="F69" s="181">
        <v>-43602</v>
      </c>
      <c r="G69" s="293">
        <v>-6283</v>
      </c>
      <c r="H69" s="459" t="s">
        <v>48</v>
      </c>
    </row>
    <row r="70" spans="1:8" ht="19.5" customHeight="1">
      <c r="A70" s="344" t="s">
        <v>20</v>
      </c>
      <c r="B70" t="s">
        <v>96</v>
      </c>
      <c r="C70" s="180">
        <v>-1451</v>
      </c>
      <c r="D70" s="181">
        <v>-3209</v>
      </c>
      <c r="E70" s="458" t="s">
        <v>48</v>
      </c>
      <c r="F70" s="181">
        <v>-1487</v>
      </c>
      <c r="G70" s="293">
        <v>-3225</v>
      </c>
      <c r="H70" s="459" t="s">
        <v>48</v>
      </c>
    </row>
    <row r="71" spans="1:8" ht="19.5" customHeight="1">
      <c r="A71" s="344" t="s">
        <v>21</v>
      </c>
      <c r="B71" t="s">
        <v>61</v>
      </c>
      <c r="C71" s="180">
        <v>13348</v>
      </c>
      <c r="D71" s="181">
        <v>36595</v>
      </c>
      <c r="E71" s="173">
        <v>2.741609229847168</v>
      </c>
      <c r="F71" s="181">
        <v>10438</v>
      </c>
      <c r="G71" s="293">
        <v>30533</v>
      </c>
      <c r="H71" s="124">
        <v>2.925177237018586</v>
      </c>
    </row>
    <row r="72" spans="1:8" ht="19.5" customHeight="1">
      <c r="A72" s="344" t="s">
        <v>22</v>
      </c>
      <c r="B72" t="s">
        <v>89</v>
      </c>
      <c r="C72" s="180">
        <v>418</v>
      </c>
      <c r="D72" s="181">
        <v>65</v>
      </c>
      <c r="E72" s="173">
        <v>0.15550239234449761</v>
      </c>
      <c r="F72" s="181">
        <v>335</v>
      </c>
      <c r="G72" s="293">
        <v>98</v>
      </c>
      <c r="H72" s="124">
        <v>0.29253731343283584</v>
      </c>
    </row>
    <row r="73" spans="1:8" ht="19.5" customHeight="1">
      <c r="A73" s="344" t="s">
        <v>23</v>
      </c>
      <c r="B73" t="s">
        <v>359</v>
      </c>
      <c r="C73" s="180">
        <v>-6033</v>
      </c>
      <c r="D73" s="181">
        <v>47</v>
      </c>
      <c r="E73" s="458" t="s">
        <v>48</v>
      </c>
      <c r="F73" s="181">
        <v>-6036</v>
      </c>
      <c r="G73" s="293">
        <v>47</v>
      </c>
      <c r="H73" s="459" t="s">
        <v>48</v>
      </c>
    </row>
    <row r="74" spans="1:8" ht="19.5" customHeight="1">
      <c r="A74" s="344" t="s">
        <v>24</v>
      </c>
      <c r="B74" t="s">
        <v>38</v>
      </c>
      <c r="C74" s="180">
        <v>4453</v>
      </c>
      <c r="D74" s="181">
        <v>20173</v>
      </c>
      <c r="E74" s="173">
        <v>4.530204356613519</v>
      </c>
      <c r="F74" s="181">
        <v>5672</v>
      </c>
      <c r="G74" s="293">
        <v>15918</v>
      </c>
      <c r="H74" s="124">
        <v>2.8064174894217206</v>
      </c>
    </row>
    <row r="75" spans="1:8" ht="19.5" customHeight="1">
      <c r="A75" s="344" t="s">
        <v>25</v>
      </c>
      <c r="B75" t="s">
        <v>72</v>
      </c>
      <c r="C75" s="180">
        <v>-14767</v>
      </c>
      <c r="D75" s="181">
        <v>-3781</v>
      </c>
      <c r="E75" s="458" t="s">
        <v>48</v>
      </c>
      <c r="F75" s="181">
        <v>-15373</v>
      </c>
      <c r="G75" s="293">
        <v>-4264</v>
      </c>
      <c r="H75" s="459" t="s">
        <v>48</v>
      </c>
    </row>
    <row r="76" spans="1:8" ht="19.5" customHeight="1">
      <c r="A76" s="344" t="s">
        <v>26</v>
      </c>
      <c r="B76" t="s">
        <v>90</v>
      </c>
      <c r="C76" s="180">
        <v>-18460</v>
      </c>
      <c r="D76" s="181">
        <v>483</v>
      </c>
      <c r="E76" s="458" t="s">
        <v>48</v>
      </c>
      <c r="F76" s="181">
        <v>-20721</v>
      </c>
      <c r="G76" s="293">
        <v>320</v>
      </c>
      <c r="H76" s="459" t="s">
        <v>48</v>
      </c>
    </row>
    <row r="77" spans="1:8" ht="19.5" customHeight="1">
      <c r="A77" s="344" t="s">
        <v>27</v>
      </c>
      <c r="B77" t="s">
        <v>39</v>
      </c>
      <c r="C77" s="180">
        <v>3625870</v>
      </c>
      <c r="D77" s="181">
        <v>2868871</v>
      </c>
      <c r="E77" s="173">
        <v>0.7912227961840882</v>
      </c>
      <c r="F77" s="181">
        <v>3516709</v>
      </c>
      <c r="G77" s="293">
        <v>2680183</v>
      </c>
      <c r="H77" s="124">
        <v>0.7621281715376507</v>
      </c>
    </row>
    <row r="78" spans="1:8" ht="19.5" customHeight="1">
      <c r="A78" s="344" t="s">
        <v>28</v>
      </c>
      <c r="B78" t="s">
        <v>62</v>
      </c>
      <c r="C78" s="180">
        <v>-19076</v>
      </c>
      <c r="D78" s="181">
        <v>-14215</v>
      </c>
      <c r="E78" s="458" t="s">
        <v>48</v>
      </c>
      <c r="F78" s="181">
        <v>-19076</v>
      </c>
      <c r="G78" s="293">
        <v>-14215</v>
      </c>
      <c r="H78" s="459" t="s">
        <v>48</v>
      </c>
    </row>
    <row r="79" spans="1:8" ht="19.5" customHeight="1">
      <c r="A79" s="344" t="s">
        <v>29</v>
      </c>
      <c r="B79" t="s">
        <v>360</v>
      </c>
      <c r="C79" s="180">
        <v>70027</v>
      </c>
      <c r="D79" s="181">
        <v>67209</v>
      </c>
      <c r="E79" s="173">
        <v>0.9597583789109915</v>
      </c>
      <c r="F79" s="181">
        <v>56685</v>
      </c>
      <c r="G79" s="293">
        <v>54832</v>
      </c>
      <c r="H79" s="124">
        <v>0.9673105759901208</v>
      </c>
    </row>
    <row r="80" spans="1:8" ht="19.5" customHeight="1">
      <c r="A80" s="344" t="s">
        <v>30</v>
      </c>
      <c r="B80" t="s">
        <v>361</v>
      </c>
      <c r="C80" s="180">
        <v>-964</v>
      </c>
      <c r="D80" s="181">
        <v>30088</v>
      </c>
      <c r="E80" s="458" t="s">
        <v>48</v>
      </c>
      <c r="F80" s="181">
        <v>-709</v>
      </c>
      <c r="G80" s="293">
        <v>23845</v>
      </c>
      <c r="H80" s="459" t="s">
        <v>48</v>
      </c>
    </row>
    <row r="81" spans="1:8" ht="19.5" customHeight="1">
      <c r="A81" s="344" t="s">
        <v>31</v>
      </c>
      <c r="B81" t="s">
        <v>362</v>
      </c>
      <c r="C81" s="180">
        <v>5600</v>
      </c>
      <c r="D81" s="181">
        <v>3983</v>
      </c>
      <c r="E81" s="173">
        <v>0.71125</v>
      </c>
      <c r="F81" s="181">
        <v>5184</v>
      </c>
      <c r="G81" s="293">
        <v>3983</v>
      </c>
      <c r="H81" s="124">
        <v>0.7683256172839507</v>
      </c>
    </row>
    <row r="82" spans="1:8" ht="19.5" customHeight="1">
      <c r="A82" s="344" t="s">
        <v>41</v>
      </c>
      <c r="B82" t="s">
        <v>69</v>
      </c>
      <c r="C82" s="180">
        <v>-80969</v>
      </c>
      <c r="D82" s="181">
        <v>-6501</v>
      </c>
      <c r="E82" s="458" t="s">
        <v>48</v>
      </c>
      <c r="F82" s="181">
        <v>-68624</v>
      </c>
      <c r="G82" s="293">
        <v>-7754</v>
      </c>
      <c r="H82" s="459" t="s">
        <v>48</v>
      </c>
    </row>
    <row r="83" spans="1:8" ht="19.5" customHeight="1" thickBot="1">
      <c r="A83" s="344" t="s">
        <v>46</v>
      </c>
      <c r="B83" s="409" t="s">
        <v>40</v>
      </c>
      <c r="C83" s="180">
        <v>-3926</v>
      </c>
      <c r="D83" s="181">
        <v>156316</v>
      </c>
      <c r="E83" s="458" t="s">
        <v>48</v>
      </c>
      <c r="F83" s="181">
        <v>1240</v>
      </c>
      <c r="G83" s="293">
        <v>119886</v>
      </c>
      <c r="H83" s="124">
        <v>96.68225806451613</v>
      </c>
    </row>
    <row r="84" spans="1:8" s="448" customFormat="1" ht="19.5" customHeight="1" thickBot="1">
      <c r="A84" s="445"/>
      <c r="B84" s="453" t="s">
        <v>167</v>
      </c>
      <c r="C84" s="464">
        <v>3109861</v>
      </c>
      <c r="D84" s="461">
        <v>3566463</v>
      </c>
      <c r="E84" s="467">
        <v>1.14682392557095</v>
      </c>
      <c r="F84" s="461">
        <v>3093024</v>
      </c>
      <c r="G84" s="462">
        <v>3208400</v>
      </c>
      <c r="H84" s="460">
        <v>1.0373020060626752</v>
      </c>
    </row>
    <row r="85" ht="19.5" customHeight="1"/>
    <row r="86" ht="19.5" customHeight="1"/>
    <row r="87" spans="2:6" ht="19.5" customHeight="1">
      <c r="B87" s="30"/>
      <c r="C87" s="30"/>
      <c r="D87" s="30"/>
      <c r="E87" s="30"/>
      <c r="F87" s="30"/>
    </row>
    <row r="88" spans="2:6" ht="19.5" customHeight="1">
      <c r="B88" s="183"/>
      <c r="C88" s="62"/>
      <c r="D88" s="62"/>
      <c r="E88" s="233"/>
      <c r="F88" s="30"/>
    </row>
    <row r="89" spans="2:6" ht="19.5" customHeight="1">
      <c r="B89" s="22"/>
      <c r="C89" s="15"/>
      <c r="D89" s="15"/>
      <c r="E89" s="30"/>
      <c r="F89" s="30"/>
    </row>
    <row r="90" spans="2:6" ht="19.5" customHeight="1">
      <c r="B90" s="22"/>
      <c r="C90" s="15"/>
      <c r="D90" s="15"/>
      <c r="E90" s="30"/>
      <c r="F90" s="30"/>
    </row>
    <row r="91" spans="2:6" ht="19.5" customHeight="1">
      <c r="B91" s="102"/>
      <c r="C91" s="15"/>
      <c r="D91" s="15"/>
      <c r="E91" s="30"/>
      <c r="F91" s="30"/>
    </row>
    <row r="92" spans="2:6" ht="19.5" customHeight="1">
      <c r="B92" s="30"/>
      <c r="C92" s="30"/>
      <c r="D92" s="30"/>
      <c r="E92" s="30"/>
      <c r="F92" s="30"/>
    </row>
    <row r="93" ht="19.5" customHeight="1"/>
    <row r="94" ht="19.5" customHeight="1"/>
    <row r="95" ht="19.5" customHeight="1"/>
    <row r="96" ht="19.5" customHeight="1">
      <c r="I96" t="s">
        <v>53</v>
      </c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spans="2:4" ht="19.5" customHeight="1">
      <c r="B126" s="30"/>
      <c r="C126" s="30"/>
      <c r="D126" s="30"/>
    </row>
    <row r="127" spans="2:4" ht="19.5" customHeight="1">
      <c r="B127" s="183"/>
      <c r="C127" s="62"/>
      <c r="D127" s="62"/>
    </row>
    <row r="128" spans="2:4" ht="19.5" customHeight="1">
      <c r="B128" s="22"/>
      <c r="C128" s="15"/>
      <c r="D128" s="15"/>
    </row>
    <row r="129" spans="2:4" ht="19.5" customHeight="1">
      <c r="B129" s="22"/>
      <c r="C129" s="15"/>
      <c r="D129" s="15"/>
    </row>
    <row r="130" spans="2:4" ht="19.5" customHeight="1">
      <c r="B130" s="102"/>
      <c r="C130" s="15"/>
      <c r="D130" s="15"/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</sheetData>
  <sheetProtection/>
  <mergeCells count="3">
    <mergeCell ref="A1:H1"/>
    <mergeCell ref="A11:H11"/>
    <mergeCell ref="A47:H47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zoomScale="75" zoomScaleNormal="75" zoomScalePageLayoutView="0" workbookViewId="0" topLeftCell="A156">
      <selection activeCell="B73" sqref="B73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7.57421875" style="0" customWidth="1"/>
    <col min="8" max="8" width="14.8515625" style="0" customWidth="1"/>
  </cols>
  <sheetData>
    <row r="1" spans="1:8" s="3" customFormat="1" ht="19.5" customHeight="1">
      <c r="A1" s="634" t="s">
        <v>262</v>
      </c>
      <c r="B1" s="634"/>
      <c r="C1" s="634"/>
      <c r="D1" s="634"/>
      <c r="E1" s="634"/>
      <c r="F1" s="634"/>
      <c r="G1" s="634"/>
      <c r="H1" s="634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173</v>
      </c>
      <c r="B3" s="7" t="s">
        <v>164</v>
      </c>
      <c r="C3" s="71" t="s">
        <v>265</v>
      </c>
      <c r="D3" s="72"/>
      <c r="E3" s="8" t="s">
        <v>168</v>
      </c>
      <c r="F3" s="616" t="s">
        <v>266</v>
      </c>
      <c r="G3" s="72"/>
      <c r="H3" s="8" t="s">
        <v>168</v>
      </c>
    </row>
    <row r="4" spans="1:8" s="1" customFormat="1" ht="19.5" customHeight="1" thickBot="1">
      <c r="A4" s="11"/>
      <c r="B4" s="101"/>
      <c r="C4" s="497">
        <v>2010</v>
      </c>
      <c r="D4" s="443">
        <v>2011</v>
      </c>
      <c r="E4" s="483" t="s">
        <v>97</v>
      </c>
      <c r="F4" s="497">
        <v>2010</v>
      </c>
      <c r="G4" s="443">
        <v>2011</v>
      </c>
      <c r="H4" s="483" t="s">
        <v>97</v>
      </c>
    </row>
    <row r="5" spans="1:8" ht="19.5" customHeight="1">
      <c r="A5" s="26" t="s">
        <v>0</v>
      </c>
      <c r="B5" s="25" t="s">
        <v>165</v>
      </c>
      <c r="C5" s="122">
        <f>C43</f>
        <v>575906</v>
      </c>
      <c r="D5" s="84">
        <f>D43</f>
        <v>284352</v>
      </c>
      <c r="E5" s="182">
        <f>D5/C5</f>
        <v>0.49374724347376137</v>
      </c>
      <c r="F5" s="182">
        <f>F43</f>
        <v>0.018335781103300752</v>
      </c>
      <c r="G5" s="133">
        <f>G43</f>
        <v>0.008928238099411111</v>
      </c>
      <c r="H5" s="150">
        <f>G5/F5</f>
        <v>0.4869297931247596</v>
      </c>
    </row>
    <row r="6" spans="1:8" ht="19.5" customHeight="1" thickBot="1">
      <c r="A6" s="17" t="s">
        <v>1</v>
      </c>
      <c r="B6" s="22" t="s">
        <v>166</v>
      </c>
      <c r="C6" s="126">
        <f>C83</f>
        <v>2777871</v>
      </c>
      <c r="D6" s="87">
        <f>D83</f>
        <v>3562146</v>
      </c>
      <c r="E6" s="200">
        <f>D6/C6</f>
        <v>1.2823295250211404</v>
      </c>
      <c r="F6" s="193">
        <f>F83</f>
        <v>0.12216203061193706</v>
      </c>
      <c r="G6" s="19">
        <f>G83</f>
        <v>0.1407905973126303</v>
      </c>
      <c r="H6" s="152">
        <f>G6/F6</f>
        <v>1.1524906438389946</v>
      </c>
    </row>
    <row r="7" spans="1:8" s="74" customFormat="1" ht="19.5" customHeight="1" thickBot="1">
      <c r="A7" s="175"/>
      <c r="B7" s="166" t="s">
        <v>167</v>
      </c>
      <c r="C7" s="167">
        <f>C5+C6</f>
        <v>3353777</v>
      </c>
      <c r="D7" s="176">
        <f>D5+D6</f>
        <v>3846498</v>
      </c>
      <c r="E7" s="200">
        <f>D7/C7</f>
        <v>1.146915254055353</v>
      </c>
      <c r="F7" s="195">
        <f>C7/'[1]Składka'!C8</f>
        <v>0.061937118932808254</v>
      </c>
      <c r="G7" s="195">
        <f>D7/'[1]Składka'!D8</f>
        <v>0.06730573169889886</v>
      </c>
      <c r="H7" s="32">
        <f>G7/F7</f>
        <v>1.0866784386906128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634" t="s">
        <v>263</v>
      </c>
      <c r="B11" s="634"/>
      <c r="C11" s="634"/>
      <c r="D11" s="634"/>
      <c r="E11" s="634"/>
      <c r="F11" s="634"/>
      <c r="G11" s="634"/>
      <c r="H11" s="634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173</v>
      </c>
      <c r="B13" s="7" t="s">
        <v>169</v>
      </c>
      <c r="C13" s="71" t="s">
        <v>265</v>
      </c>
      <c r="D13" s="72"/>
      <c r="E13" s="8" t="s">
        <v>168</v>
      </c>
      <c r="F13" s="616" t="s">
        <v>266</v>
      </c>
      <c r="G13" s="72"/>
      <c r="H13" s="8" t="s">
        <v>168</v>
      </c>
    </row>
    <row r="14" spans="1:8" s="1" customFormat="1" ht="19.5" customHeight="1" thickBot="1">
      <c r="A14" s="11"/>
      <c r="B14" s="101"/>
      <c r="C14" s="497">
        <v>2010</v>
      </c>
      <c r="D14" s="443">
        <v>2011</v>
      </c>
      <c r="E14" s="483" t="s">
        <v>97</v>
      </c>
      <c r="F14" s="497">
        <v>2010</v>
      </c>
      <c r="G14" s="443">
        <v>2011</v>
      </c>
      <c r="H14" s="483" t="s">
        <v>97</v>
      </c>
    </row>
    <row r="15" spans="1:8" s="1" customFormat="1" ht="19.5" customHeight="1">
      <c r="A15" s="502" t="s">
        <v>0</v>
      </c>
      <c r="B15" t="s">
        <v>99</v>
      </c>
      <c r="C15" s="119">
        <v>1224</v>
      </c>
      <c r="D15" s="119">
        <v>852</v>
      </c>
      <c r="E15" s="19">
        <f>D15/C15</f>
        <v>0.696078431372549</v>
      </c>
      <c r="F15" s="276">
        <f>C15/'[1]Składka'!C16</f>
        <v>0.0016087693702929696</v>
      </c>
      <c r="G15" s="276">
        <f>D15/'[1]Składka'!D16</f>
        <v>0.0011458635938155644</v>
      </c>
      <c r="H15" s="123">
        <f aca="true" t="shared" si="0" ref="H15:H20">G15/F15</f>
        <v>0.7122609461459933</v>
      </c>
    </row>
    <row r="16" spans="1:8" ht="19.5" customHeight="1">
      <c r="A16" s="449" t="s">
        <v>1</v>
      </c>
      <c r="B16" t="s">
        <v>101</v>
      </c>
      <c r="C16" s="119">
        <v>11137</v>
      </c>
      <c r="D16" s="119">
        <v>45959</v>
      </c>
      <c r="E16" s="19">
        <f aca="true" t="shared" si="1" ref="E16:E41">D16/C16</f>
        <v>4.1266948011134055</v>
      </c>
      <c r="F16" s="276">
        <f>C16/'[1]Składka'!C17</f>
        <v>0.007591399095466769</v>
      </c>
      <c r="G16" s="276">
        <f>D16/'[1]Składka'!D17</f>
        <v>0.029933423387396164</v>
      </c>
      <c r="H16" s="123">
        <f t="shared" si="0"/>
        <v>3.9430707055397756</v>
      </c>
    </row>
    <row r="17" spans="1:8" ht="19.5" customHeight="1">
      <c r="A17" s="449" t="s">
        <v>2</v>
      </c>
      <c r="B17" t="s">
        <v>103</v>
      </c>
      <c r="C17" s="119">
        <v>36731</v>
      </c>
      <c r="D17" s="119">
        <v>34957</v>
      </c>
      <c r="E17" s="19">
        <f t="shared" si="1"/>
        <v>0.9517029212381912</v>
      </c>
      <c r="F17" s="276">
        <f>C17/'[1]Składka'!C18</f>
        <v>0.024855190147516578</v>
      </c>
      <c r="G17" s="276">
        <f>D17/'[1]Składka'!D18</f>
        <v>0.020956315880027984</v>
      </c>
      <c r="H17" s="123">
        <f t="shared" si="0"/>
        <v>0.8431364135881233</v>
      </c>
    </row>
    <row r="18" spans="1:8" ht="19.5" customHeight="1">
      <c r="A18" s="449" t="s">
        <v>4</v>
      </c>
      <c r="B18" t="s">
        <v>105</v>
      </c>
      <c r="C18" s="119">
        <v>5333</v>
      </c>
      <c r="D18" s="119">
        <v>5931</v>
      </c>
      <c r="E18" s="19">
        <f t="shared" si="1"/>
        <v>1.1121320082505157</v>
      </c>
      <c r="F18" s="276">
        <f>C18/'[1]Składka'!C19</f>
        <v>0.0028030005192883015</v>
      </c>
      <c r="G18" s="276">
        <f>D18/'[1]Składka'!D19</f>
        <v>0.0032773387854340497</v>
      </c>
      <c r="H18" s="123">
        <f t="shared" si="0"/>
        <v>1.1692251795465902</v>
      </c>
    </row>
    <row r="19" spans="1:8" ht="19.5" customHeight="1">
      <c r="A19" s="449" t="s">
        <v>5</v>
      </c>
      <c r="B19" t="s">
        <v>107</v>
      </c>
      <c r="C19" s="119">
        <v>3271</v>
      </c>
      <c r="D19" s="119">
        <v>2737</v>
      </c>
      <c r="E19" s="19">
        <f t="shared" si="1"/>
        <v>0.8367471721186182</v>
      </c>
      <c r="F19" s="276">
        <f>C19/'[1]Składka'!C20</f>
        <v>0.003687553408083983</v>
      </c>
      <c r="G19" s="276">
        <f>D19/'[1]Składka'!D20</f>
        <v>0.00290166053010168</v>
      </c>
      <c r="H19" s="123">
        <f t="shared" si="0"/>
        <v>0.7868795944054827</v>
      </c>
    </row>
    <row r="20" spans="1:8" ht="19.5" customHeight="1">
      <c r="A20" s="449" t="s">
        <v>6</v>
      </c>
      <c r="B20" t="s">
        <v>109</v>
      </c>
      <c r="C20" s="119">
        <v>2550</v>
      </c>
      <c r="D20" s="119">
        <v>2725</v>
      </c>
      <c r="E20" s="19">
        <f t="shared" si="1"/>
        <v>1.0686274509803921</v>
      </c>
      <c r="F20" s="276">
        <f>C20/'[1]Składka'!C21</f>
        <v>0.005632035903676726</v>
      </c>
      <c r="G20" s="276">
        <f>D20/'[1]Składka'!D21</f>
        <v>0.0030774269322853143</v>
      </c>
      <c r="H20" s="123">
        <f t="shared" si="0"/>
        <v>0.5464146509215784</v>
      </c>
    </row>
    <row r="21" spans="1:8" ht="19.5" customHeight="1">
      <c r="A21" s="449" t="s">
        <v>7</v>
      </c>
      <c r="B21" t="s">
        <v>111</v>
      </c>
      <c r="C21" s="119">
        <v>0</v>
      </c>
      <c r="D21" s="119">
        <v>25</v>
      </c>
      <c r="E21" s="459" t="s">
        <v>48</v>
      </c>
      <c r="F21" s="276">
        <f>C21/'[1]Składka'!C22</f>
        <v>0</v>
      </c>
      <c r="G21" s="276">
        <f>D21/'[1]Składka'!D22</f>
        <v>5.352860568687907E-05</v>
      </c>
      <c r="H21" s="459" t="s">
        <v>48</v>
      </c>
    </row>
    <row r="22" spans="1:8" ht="19.5" customHeight="1">
      <c r="A22" s="449" t="s">
        <v>8</v>
      </c>
      <c r="B22" t="s">
        <v>113</v>
      </c>
      <c r="C22" s="119">
        <v>647</v>
      </c>
      <c r="D22" s="119">
        <v>619</v>
      </c>
      <c r="E22" s="19">
        <f t="shared" si="1"/>
        <v>0.9567233384853169</v>
      </c>
      <c r="F22" s="276">
        <f>C22/'[1]Składka'!C23</f>
        <v>0.0025101161171180606</v>
      </c>
      <c r="G22" s="276">
        <f>D22/'[1]Składka'!D23</f>
        <v>0.0017946866836567538</v>
      </c>
      <c r="H22" s="123">
        <f aca="true" t="shared" si="2" ref="H22:H41">G22/F22</f>
        <v>0.7149815386697278</v>
      </c>
    </row>
    <row r="23" spans="1:8" ht="19.5" customHeight="1">
      <c r="A23" s="449" t="s">
        <v>9</v>
      </c>
      <c r="B23" t="s">
        <v>115</v>
      </c>
      <c r="C23" s="119">
        <v>731</v>
      </c>
      <c r="D23" s="119">
        <v>1872</v>
      </c>
      <c r="E23" s="19">
        <f t="shared" si="1"/>
        <v>2.560875512995896</v>
      </c>
      <c r="F23" s="276">
        <f>C23/'[1]Składka'!C24</f>
        <v>0.002420241295739581</v>
      </c>
      <c r="G23" s="276">
        <f>D23/'[1]Składka'!D24</f>
        <v>0.003553976010661928</v>
      </c>
      <c r="H23" s="123">
        <f t="shared" si="2"/>
        <v>1.4684387118417044</v>
      </c>
    </row>
    <row r="24" spans="1:8" ht="19.5" customHeight="1">
      <c r="A24" s="449" t="s">
        <v>10</v>
      </c>
      <c r="B24" t="s">
        <v>116</v>
      </c>
      <c r="C24" s="119">
        <v>558</v>
      </c>
      <c r="D24" s="119">
        <v>291</v>
      </c>
      <c r="E24" s="19">
        <f t="shared" si="1"/>
        <v>0.521505376344086</v>
      </c>
      <c r="F24" s="276">
        <f>C24/'[1]Składka'!C25</f>
        <v>0.01768340991918872</v>
      </c>
      <c r="G24" s="276">
        <f>D24/'[1]Składka'!D25</f>
        <v>0.007242949946486796</v>
      </c>
      <c r="H24" s="123">
        <f t="shared" si="2"/>
        <v>0.40959011749353197</v>
      </c>
    </row>
    <row r="25" spans="1:8" ht="19.5" customHeight="1">
      <c r="A25" s="449" t="s">
        <v>11</v>
      </c>
      <c r="B25" t="s">
        <v>118</v>
      </c>
      <c r="C25" s="119">
        <v>21600</v>
      </c>
      <c r="D25" s="119">
        <v>20854</v>
      </c>
      <c r="E25" s="19">
        <f t="shared" si="1"/>
        <v>0.965462962962963</v>
      </c>
      <c r="F25" s="276">
        <f>C25/'[1]Składka'!C26</f>
        <v>0.026423602148630314</v>
      </c>
      <c r="G25" s="276">
        <f>D25/'[1]Składka'!D26</f>
        <v>0.024120437947761798</v>
      </c>
      <c r="H25" s="123">
        <f t="shared" si="2"/>
        <v>0.9128368574461032</v>
      </c>
    </row>
    <row r="26" spans="1:8" ht="19.5" customHeight="1">
      <c r="A26" s="449" t="s">
        <v>12</v>
      </c>
      <c r="B26" t="s">
        <v>104</v>
      </c>
      <c r="C26" s="119">
        <v>-135</v>
      </c>
      <c r="D26" s="119">
        <v>1955</v>
      </c>
      <c r="E26" s="459" t="s">
        <v>48</v>
      </c>
      <c r="F26" s="459" t="s">
        <v>48</v>
      </c>
      <c r="G26" s="276">
        <f>D26/'[1]Składka'!D27</f>
        <v>0.0007621119271491167</v>
      </c>
      <c r="H26" s="459" t="s">
        <v>48</v>
      </c>
    </row>
    <row r="27" spans="1:8" ht="19.5" customHeight="1">
      <c r="A27" s="449" t="s">
        <v>13</v>
      </c>
      <c r="B27" t="s">
        <v>119</v>
      </c>
      <c r="C27" s="119">
        <v>27035</v>
      </c>
      <c r="D27" s="119">
        <v>30968</v>
      </c>
      <c r="E27" s="19">
        <f t="shared" si="1"/>
        <v>1.1454780839652303</v>
      </c>
      <c r="F27" s="276">
        <f>C27/'[1]Składka'!C28</f>
        <v>0.027292504782624058</v>
      </c>
      <c r="G27" s="276">
        <f>D27/'[1]Składka'!D28</f>
        <v>0.034740038657379624</v>
      </c>
      <c r="H27" s="123">
        <f t="shared" si="2"/>
        <v>1.2728783574125115</v>
      </c>
    </row>
    <row r="28" spans="1:8" ht="19.5" customHeight="1">
      <c r="A28" s="449" t="s">
        <v>14</v>
      </c>
      <c r="B28" t="s">
        <v>121</v>
      </c>
      <c r="C28" s="119">
        <v>82045</v>
      </c>
      <c r="D28" s="119">
        <v>83929</v>
      </c>
      <c r="E28" s="19">
        <f t="shared" si="1"/>
        <v>1.022963008105308</v>
      </c>
      <c r="F28" s="276">
        <f>C28/'[1]Składka'!C29</f>
        <v>0.18502356629005706</v>
      </c>
      <c r="G28" s="276">
        <f>D28/'[1]Składka'!D29</f>
        <v>0.13394671114054757</v>
      </c>
      <c r="H28" s="123">
        <f t="shared" si="2"/>
        <v>0.7239440565671644</v>
      </c>
    </row>
    <row r="29" spans="1:8" ht="19.5" customHeight="1">
      <c r="A29" s="449" t="s">
        <v>15</v>
      </c>
      <c r="B29" t="s">
        <v>110</v>
      </c>
      <c r="C29" s="119">
        <v>179870</v>
      </c>
      <c r="D29" s="119">
        <v>260262</v>
      </c>
      <c r="E29" s="19">
        <f t="shared" si="1"/>
        <v>1.4469450158447767</v>
      </c>
      <c r="F29" s="276">
        <f>C29/'[1]Składka'!C30</f>
        <v>0.09004215015868884</v>
      </c>
      <c r="G29" s="276">
        <f>D29/'[1]Składka'!D30</f>
        <v>0.12762232790046066</v>
      </c>
      <c r="H29" s="123">
        <f t="shared" si="2"/>
        <v>1.4173620651610508</v>
      </c>
    </row>
    <row r="30" spans="1:8" ht="19.5" customHeight="1">
      <c r="A30" s="449" t="s">
        <v>16</v>
      </c>
      <c r="B30" t="s">
        <v>123</v>
      </c>
      <c r="C30" s="119">
        <v>129</v>
      </c>
      <c r="D30" s="119">
        <v>118</v>
      </c>
      <c r="E30" s="19">
        <f t="shared" si="1"/>
        <v>0.9147286821705426</v>
      </c>
      <c r="F30" s="276">
        <f>C30/'[1]Składka'!C31</f>
        <v>0.0780399274047187</v>
      </c>
      <c r="G30" s="276">
        <f>D30/'[1]Składka'!D31</f>
        <v>0.03686348016244923</v>
      </c>
      <c r="H30" s="123">
        <f t="shared" si="2"/>
        <v>0.47236692022115173</v>
      </c>
    </row>
    <row r="31" spans="1:8" ht="19.5" customHeight="1">
      <c r="A31" s="449" t="s">
        <v>17</v>
      </c>
      <c r="B31" t="s">
        <v>70</v>
      </c>
      <c r="C31" s="119">
        <v>1520</v>
      </c>
      <c r="D31" s="119">
        <v>2063</v>
      </c>
      <c r="E31" s="19">
        <f t="shared" si="1"/>
        <v>1.3572368421052632</v>
      </c>
      <c r="F31" s="276">
        <f>C31/'[1]Składka'!C32</f>
        <v>0.2184221870958471</v>
      </c>
      <c r="G31" s="276">
        <f>D31/'[1]Składka'!D32</f>
        <v>0.24618138424821</v>
      </c>
      <c r="H31" s="123">
        <f t="shared" si="2"/>
        <v>1.1270896401205879</v>
      </c>
    </row>
    <row r="32" spans="1:8" ht="19.5" customHeight="1">
      <c r="A32" s="449" t="s">
        <v>18</v>
      </c>
      <c r="B32" t="s">
        <v>114</v>
      </c>
      <c r="C32" s="119">
        <v>1430</v>
      </c>
      <c r="D32" s="119">
        <v>1306</v>
      </c>
      <c r="E32" s="19">
        <f t="shared" si="1"/>
        <v>0.9132867132867133</v>
      </c>
      <c r="F32" s="276">
        <f>C32/'[1]Składka'!C33</f>
        <v>0.0007375262647028182</v>
      </c>
      <c r="G32" s="276">
        <f>D32/'[1]Składka'!D33</f>
        <v>0.0007690192413795946</v>
      </c>
      <c r="H32" s="123">
        <f t="shared" si="2"/>
        <v>1.042700820545647</v>
      </c>
    </row>
    <row r="33" spans="1:8" ht="19.5" customHeight="1">
      <c r="A33" s="449" t="s">
        <v>19</v>
      </c>
      <c r="B33" t="s">
        <v>126</v>
      </c>
      <c r="C33" s="119">
        <v>338</v>
      </c>
      <c r="D33" s="119">
        <v>0</v>
      </c>
      <c r="E33" s="19">
        <f t="shared" si="1"/>
        <v>0</v>
      </c>
      <c r="F33" s="276">
        <f>C33/'[1]Składka'!C34</f>
        <v>0.23752635277582573</v>
      </c>
      <c r="G33" s="276">
        <f>D33/'[1]Składka'!D34</f>
        <v>0</v>
      </c>
      <c r="H33" s="123">
        <f t="shared" si="2"/>
        <v>0</v>
      </c>
    </row>
    <row r="34" spans="1:8" ht="19.5" customHeight="1">
      <c r="A34" s="449" t="s">
        <v>20</v>
      </c>
      <c r="B34" t="s">
        <v>127</v>
      </c>
      <c r="C34" s="119">
        <v>95</v>
      </c>
      <c r="D34" s="119">
        <v>99</v>
      </c>
      <c r="E34" s="19">
        <f t="shared" si="1"/>
        <v>1.0421052631578946</v>
      </c>
      <c r="F34" s="276">
        <f>C34/'[1]Składka'!C35</f>
        <v>0.0011071486842411952</v>
      </c>
      <c r="G34" s="276">
        <f>D34/'[1]Składka'!D35</f>
        <v>0.000810134040359405</v>
      </c>
      <c r="H34" s="123">
        <f t="shared" si="2"/>
        <v>0.7317301207060958</v>
      </c>
    </row>
    <row r="35" spans="1:8" ht="19.5" customHeight="1">
      <c r="A35" s="449" t="s">
        <v>21</v>
      </c>
      <c r="B35" t="s">
        <v>129</v>
      </c>
      <c r="C35" s="119">
        <v>3434</v>
      </c>
      <c r="D35" s="119">
        <v>3438</v>
      </c>
      <c r="E35" s="19">
        <f t="shared" si="1"/>
        <v>1.0011648223645895</v>
      </c>
      <c r="F35" s="276">
        <f>C35/'[1]Składka'!C36</f>
        <v>0.01985705694592219</v>
      </c>
      <c r="G35" s="276">
        <f>D35/'[1]Składka'!D36</f>
        <v>0.022395497449727384</v>
      </c>
      <c r="H35" s="123">
        <f t="shared" si="2"/>
        <v>1.1278356863616934</v>
      </c>
    </row>
    <row r="36" spans="1:8" ht="19.5" customHeight="1">
      <c r="A36" s="449" t="s">
        <v>22</v>
      </c>
      <c r="B36" t="s">
        <v>100</v>
      </c>
      <c r="C36" s="119">
        <v>3091</v>
      </c>
      <c r="D36" s="119">
        <v>3139</v>
      </c>
      <c r="E36" s="19">
        <f t="shared" si="1"/>
        <v>1.0155289550307345</v>
      </c>
      <c r="F36" s="276">
        <f>C36/'[1]Składka'!C37</f>
        <v>0.0003323584796411346</v>
      </c>
      <c r="G36" s="276">
        <f>D36/'[1]Składka'!D37</f>
        <v>0.00032010618673785485</v>
      </c>
      <c r="H36" s="123">
        <f t="shared" si="2"/>
        <v>0.9631353082475609</v>
      </c>
    </row>
    <row r="37" spans="1:8" ht="19.5" customHeight="1">
      <c r="A37" s="449" t="s">
        <v>23</v>
      </c>
      <c r="B37" t="s">
        <v>358</v>
      </c>
      <c r="C37" s="119">
        <v>0</v>
      </c>
      <c r="D37" s="119">
        <v>0</v>
      </c>
      <c r="E37" s="459" t="s">
        <v>48</v>
      </c>
      <c r="F37" s="276">
        <f>C37/'[1]Składka'!C38</f>
        <v>0</v>
      </c>
      <c r="G37" s="276">
        <f>D37/'[1]Składka'!D38</f>
        <v>0</v>
      </c>
      <c r="H37" s="459" t="s">
        <v>48</v>
      </c>
    </row>
    <row r="38" spans="1:8" ht="19.5" customHeight="1">
      <c r="A38" s="449" t="s">
        <v>24</v>
      </c>
      <c r="B38" t="s">
        <v>132</v>
      </c>
      <c r="C38" s="119">
        <v>244</v>
      </c>
      <c r="D38" s="119">
        <v>251</v>
      </c>
      <c r="E38" s="19">
        <f t="shared" si="1"/>
        <v>1.028688524590164</v>
      </c>
      <c r="F38" s="276">
        <f>C38/'[1]Składka'!C39</f>
        <v>0.008819489626256054</v>
      </c>
      <c r="G38" s="276">
        <f>D38/'[1]Składka'!D39</f>
        <v>0.006474244886378292</v>
      </c>
      <c r="H38" s="123">
        <f t="shared" si="2"/>
        <v>0.7340838484694338</v>
      </c>
    </row>
    <row r="39" spans="1:8" ht="19.5" customHeight="1">
      <c r="A39" s="449" t="s">
        <v>25</v>
      </c>
      <c r="B39" t="s">
        <v>134</v>
      </c>
      <c r="C39" s="119">
        <v>774</v>
      </c>
      <c r="D39" s="119">
        <v>806</v>
      </c>
      <c r="E39" s="19">
        <f t="shared" si="1"/>
        <v>1.041343669250646</v>
      </c>
      <c r="F39" s="276">
        <f>C39/'[1]Składka'!C40</f>
        <v>0.001972205659771591</v>
      </c>
      <c r="G39" s="276">
        <f>D39/'[1]Składka'!D40</f>
        <v>0.0019675044427519676</v>
      </c>
      <c r="H39" s="123">
        <f t="shared" si="2"/>
        <v>0.9976162643097942</v>
      </c>
    </row>
    <row r="40" spans="1:8" ht="19.5" customHeight="1">
      <c r="A40" s="449" t="s">
        <v>26</v>
      </c>
      <c r="B40" t="s">
        <v>135</v>
      </c>
      <c r="C40" s="119">
        <v>17</v>
      </c>
      <c r="D40" s="119">
        <v>18</v>
      </c>
      <c r="E40" s="19">
        <f t="shared" si="1"/>
        <v>1.0588235294117647</v>
      </c>
      <c r="F40" s="276">
        <f>C40/'[1]Składka'!C41</f>
        <v>0.00016319947776167117</v>
      </c>
      <c r="G40" s="276">
        <f>D40/'[1]Składka'!D41</f>
        <v>0.00015086116582156478</v>
      </c>
      <c r="H40" s="123">
        <f t="shared" si="2"/>
        <v>0.9243973564785257</v>
      </c>
    </row>
    <row r="41" spans="1:8" ht="19.5" customHeight="1">
      <c r="A41" s="449" t="s">
        <v>27</v>
      </c>
      <c r="B41" t="s">
        <v>124</v>
      </c>
      <c r="C41" s="119">
        <v>4418</v>
      </c>
      <c r="D41" s="119">
        <v>4319</v>
      </c>
      <c r="E41" s="19">
        <f t="shared" si="1"/>
        <v>0.9775916704391128</v>
      </c>
      <c r="F41" s="276">
        <f>C41/'[1]Składka'!C42</f>
        <v>0.004693723393292161</v>
      </c>
      <c r="G41" s="276">
        <f>D41/'[1]Składka'!D42</f>
        <v>0.010577980460493606</v>
      </c>
      <c r="H41" s="123">
        <f t="shared" si="2"/>
        <v>2.2536437651206045</v>
      </c>
    </row>
    <row r="42" spans="1:8" ht="19.5" customHeight="1" thickBot="1">
      <c r="A42" s="449" t="s">
        <v>28</v>
      </c>
      <c r="B42" t="s">
        <v>106</v>
      </c>
      <c r="C42" s="119">
        <v>187819</v>
      </c>
      <c r="D42" s="119">
        <v>-225141</v>
      </c>
      <c r="E42" s="124" t="s">
        <v>48</v>
      </c>
      <c r="F42" s="276">
        <f>C42/'[1]Składka'!C43</f>
        <v>0.0745935104650701</v>
      </c>
      <c r="G42" s="124" t="s">
        <v>48</v>
      </c>
      <c r="H42" s="124" t="s">
        <v>48</v>
      </c>
    </row>
    <row r="43" spans="1:8" ht="19.5" customHeight="1" thickBot="1">
      <c r="A43" s="442"/>
      <c r="B43" s="453" t="s">
        <v>167</v>
      </c>
      <c r="C43" s="267">
        <f>SUM(C15:C42)</f>
        <v>575906</v>
      </c>
      <c r="D43" s="267">
        <f>SUM(D15:D42)</f>
        <v>284352</v>
      </c>
      <c r="E43" s="32">
        <f>D43/C43</f>
        <v>0.49374724347376137</v>
      </c>
      <c r="F43" s="127">
        <f>C43/'[1]Składka'!C44</f>
        <v>0.018335781103300752</v>
      </c>
      <c r="G43" s="196">
        <f>D43/'[1]Składka'!D44</f>
        <v>0.008928238099411111</v>
      </c>
      <c r="H43" s="127">
        <f>G43/F43</f>
        <v>0.4869297931247596</v>
      </c>
    </row>
    <row r="44" spans="1:8" ht="19.5" customHeight="1">
      <c r="A44" s="62"/>
      <c r="B44" s="55"/>
      <c r="C44" s="293"/>
      <c r="D44" s="293"/>
      <c r="E44" s="20"/>
      <c r="F44" s="121"/>
      <c r="G44" s="121"/>
      <c r="H44" s="121"/>
    </row>
    <row r="45" ht="19.5" customHeight="1"/>
    <row r="46" spans="1:8" s="3" customFormat="1" ht="19.5" customHeight="1">
      <c r="A46" s="634" t="s">
        <v>264</v>
      </c>
      <c r="B46" s="634"/>
      <c r="C46" s="634"/>
      <c r="D46" s="634"/>
      <c r="E46" s="634"/>
      <c r="F46" s="634"/>
      <c r="G46" s="634"/>
      <c r="H46" s="634"/>
    </row>
    <row r="47" spans="1:8" s="3" customFormat="1" ht="19.5" customHeight="1" thickBot="1">
      <c r="A47" s="2"/>
      <c r="B47" s="2"/>
      <c r="C47" s="2"/>
      <c r="D47" s="2"/>
      <c r="E47" s="2"/>
      <c r="F47" s="2"/>
      <c r="G47" s="2"/>
      <c r="H47" s="2"/>
    </row>
    <row r="48" spans="1:8" s="1" customFormat="1" ht="19.5" customHeight="1" thickBot="1">
      <c r="A48" s="9" t="s">
        <v>173</v>
      </c>
      <c r="B48" s="7" t="s">
        <v>169</v>
      </c>
      <c r="C48" s="71" t="s">
        <v>265</v>
      </c>
      <c r="D48" s="72"/>
      <c r="E48" s="75" t="s">
        <v>168</v>
      </c>
      <c r="F48" s="616" t="s">
        <v>266</v>
      </c>
      <c r="G48" s="177"/>
      <c r="H48" s="75" t="s">
        <v>168</v>
      </c>
    </row>
    <row r="49" spans="1:8" s="1" customFormat="1" ht="19.5" customHeight="1" thickBot="1">
      <c r="A49" s="11"/>
      <c r="B49" s="101"/>
      <c r="C49" s="497">
        <v>2010</v>
      </c>
      <c r="D49" s="443">
        <v>2011</v>
      </c>
      <c r="E49" s="483" t="s">
        <v>97</v>
      </c>
      <c r="F49" s="497">
        <v>2010</v>
      </c>
      <c r="G49" s="443">
        <v>2011</v>
      </c>
      <c r="H49" s="483" t="s">
        <v>97</v>
      </c>
    </row>
    <row r="50" spans="1:8" s="1" customFormat="1" ht="19.5" customHeight="1">
      <c r="A50" s="502" t="s">
        <v>0</v>
      </c>
      <c r="B50" t="s">
        <v>117</v>
      </c>
      <c r="C50" s="119">
        <v>278077</v>
      </c>
      <c r="D50" s="119">
        <v>289399</v>
      </c>
      <c r="E50" s="123">
        <f>D50/C50</f>
        <v>1.040715341434207</v>
      </c>
      <c r="F50" s="19">
        <f>C50/'[1]Składka'!C52</f>
        <v>0.16036301207522058</v>
      </c>
      <c r="G50" s="19">
        <f>D50/'[1]Składka'!D52</f>
        <v>0.15556200597201056</v>
      </c>
      <c r="H50" s="123">
        <f>G50/F50</f>
        <v>0.970061636775954</v>
      </c>
    </row>
    <row r="51" spans="1:8" ht="19.5" customHeight="1">
      <c r="A51" s="449" t="s">
        <v>1</v>
      </c>
      <c r="B51" t="s">
        <v>138</v>
      </c>
      <c r="C51" s="119">
        <v>22993</v>
      </c>
      <c r="D51" s="119">
        <v>30500</v>
      </c>
      <c r="E51" s="123">
        <f>D51/C51</f>
        <v>1.3264906710738051</v>
      </c>
      <c r="F51" s="19">
        <f>C51/'[1]Składka'!C53</f>
        <v>0.08870345508695585</v>
      </c>
      <c r="G51" s="19">
        <f>D51/'[1]Składka'!D53</f>
        <v>0.09066722156988065</v>
      </c>
      <c r="H51" s="123">
        <f>G51/F51</f>
        <v>1.0221385568465142</v>
      </c>
    </row>
    <row r="52" spans="1:8" ht="19.5" customHeight="1">
      <c r="A52" s="449" t="s">
        <v>2</v>
      </c>
      <c r="B52" t="s">
        <v>142</v>
      </c>
      <c r="C52" s="119">
        <v>53339</v>
      </c>
      <c r="D52" s="119">
        <v>80731</v>
      </c>
      <c r="E52" s="123">
        <f>D52/C52</f>
        <v>1.5135454357974465</v>
      </c>
      <c r="F52" s="19">
        <f>C52/'[1]Składka'!C54</f>
        <v>0.5282187385495994</v>
      </c>
      <c r="G52" s="19">
        <f>D52/'[1]Składka'!D54</f>
        <v>0.5483511631856003</v>
      </c>
      <c r="H52" s="123">
        <f>G52/F52</f>
        <v>1.038113802420719</v>
      </c>
    </row>
    <row r="53" spans="1:8" ht="19.5" customHeight="1">
      <c r="A53" s="449" t="s">
        <v>4</v>
      </c>
      <c r="B53" t="s">
        <v>141</v>
      </c>
      <c r="C53" s="119">
        <v>45121</v>
      </c>
      <c r="D53" s="119">
        <v>56153</v>
      </c>
      <c r="E53" s="123">
        <f>D53/C53</f>
        <v>1.244498127257818</v>
      </c>
      <c r="F53" s="19">
        <f>C53/'[1]Składka'!C55</f>
        <v>0.21872818583727605</v>
      </c>
      <c r="G53" s="19">
        <f>D53/'[1]Składka'!D55</f>
        <v>0.21612935507212908</v>
      </c>
      <c r="H53" s="123">
        <f>G53/F53</f>
        <v>0.988118445936911</v>
      </c>
    </row>
    <row r="54" spans="1:8" ht="19.5" customHeight="1">
      <c r="A54" s="449" t="s">
        <v>5</v>
      </c>
      <c r="B54" t="s">
        <v>145</v>
      </c>
      <c r="C54" s="119">
        <v>40661</v>
      </c>
      <c r="D54" s="119">
        <v>60389</v>
      </c>
      <c r="E54" s="123">
        <f aca="true" t="shared" si="3" ref="E54:E83">D54/C54</f>
        <v>1.485182361476599</v>
      </c>
      <c r="F54" s="19">
        <f>C54/'[1]Składka'!C56</f>
        <v>0.30936674959865484</v>
      </c>
      <c r="G54" s="19">
        <f>D54/'[1]Składka'!D56</f>
        <v>0.38822886531661843</v>
      </c>
      <c r="H54" s="123">
        <f aca="true" t="shared" si="4" ref="H54:H82">G54/F54</f>
        <v>1.2549146468399475</v>
      </c>
    </row>
    <row r="55" spans="1:8" ht="19.5" customHeight="1">
      <c r="A55" s="449" t="s">
        <v>6</v>
      </c>
      <c r="B55" t="s">
        <v>146</v>
      </c>
      <c r="C55" s="119">
        <v>199</v>
      </c>
      <c r="D55" s="119">
        <v>216</v>
      </c>
      <c r="E55" s="123">
        <f t="shared" si="3"/>
        <v>1.085427135678392</v>
      </c>
      <c r="F55" s="19">
        <f>C55/'[1]Składka'!C57</f>
        <v>0.0023254726903031296</v>
      </c>
      <c r="G55" s="19">
        <f>D55/'[1]Składka'!D57</f>
        <v>0.0017008141860501741</v>
      </c>
      <c r="H55" s="123">
        <f t="shared" si="4"/>
        <v>0.7313842872213949</v>
      </c>
    </row>
    <row r="56" spans="1:8" ht="19.5" customHeight="1">
      <c r="A56" s="449" t="s">
        <v>7</v>
      </c>
      <c r="B56" t="s">
        <v>128</v>
      </c>
      <c r="C56" s="119">
        <v>264101</v>
      </c>
      <c r="D56" s="119">
        <v>257760</v>
      </c>
      <c r="E56" s="123">
        <f t="shared" si="3"/>
        <v>0.9759902461558267</v>
      </c>
      <c r="F56" s="19">
        <f>C56/'[1]Składka'!C58</f>
        <v>0.32260550906981006</v>
      </c>
      <c r="G56" s="19">
        <f>D56/'[1]Składka'!D58</f>
        <v>0.24990256359543242</v>
      </c>
      <c r="H56" s="123">
        <f t="shared" si="4"/>
        <v>0.7746382394894405</v>
      </c>
    </row>
    <row r="57" spans="1:8" ht="19.5" customHeight="1">
      <c r="A57" s="449" t="s">
        <v>8</v>
      </c>
      <c r="B57" t="s">
        <v>363</v>
      </c>
      <c r="C57" s="119">
        <v>183892</v>
      </c>
      <c r="D57" s="119">
        <v>107613</v>
      </c>
      <c r="E57" s="123">
        <f t="shared" si="3"/>
        <v>0.5851967459160812</v>
      </c>
      <c r="F57" s="19">
        <f>C57/'[1]Składka'!C59</f>
        <v>0.5394261710809233</v>
      </c>
      <c r="G57" s="19">
        <f>D57/'[1]Składka'!D59</f>
        <v>0.3302389954091277</v>
      </c>
      <c r="H57" s="123">
        <f t="shared" si="4"/>
        <v>0.6122042516909809</v>
      </c>
    </row>
    <row r="58" spans="1:8" ht="19.5" customHeight="1">
      <c r="A58" s="449" t="s">
        <v>9</v>
      </c>
      <c r="B58" t="s">
        <v>159</v>
      </c>
      <c r="C58" s="119">
        <v>632</v>
      </c>
      <c r="D58" s="119">
        <v>761</v>
      </c>
      <c r="E58" s="123">
        <f t="shared" si="3"/>
        <v>1.2041139240506329</v>
      </c>
      <c r="F58" s="19">
        <f>C58/'[1]Składka'!C60</f>
        <v>0.024707768091012158</v>
      </c>
      <c r="G58" s="19">
        <f>D58/'[1]Składka'!D60</f>
        <v>0.02313421492628059</v>
      </c>
      <c r="H58" s="123">
        <f t="shared" si="4"/>
        <v>0.9363134234166633</v>
      </c>
    </row>
    <row r="59" spans="1:8" ht="19.5" customHeight="1">
      <c r="A59" s="449" t="s">
        <v>10</v>
      </c>
      <c r="B59" t="s">
        <v>147</v>
      </c>
      <c r="C59" s="119">
        <v>10212</v>
      </c>
      <c r="D59" s="119">
        <v>11220</v>
      </c>
      <c r="E59" s="123">
        <f t="shared" si="3"/>
        <v>1.098707403055229</v>
      </c>
      <c r="F59" s="19">
        <f>C59/'[1]Składka'!C61</f>
        <v>0.6</v>
      </c>
      <c r="G59" s="19">
        <f>D59/'[1]Składka'!D61</f>
        <v>0.6</v>
      </c>
      <c r="H59" s="123">
        <f t="shared" si="4"/>
        <v>1</v>
      </c>
    </row>
    <row r="60" spans="1:8" ht="19.5" customHeight="1">
      <c r="A60" s="449" t="s">
        <v>11</v>
      </c>
      <c r="B60" t="s">
        <v>108</v>
      </c>
      <c r="C60" s="119">
        <v>158245</v>
      </c>
      <c r="D60" s="119">
        <v>189768</v>
      </c>
      <c r="E60" s="123">
        <f t="shared" si="3"/>
        <v>1.1992037663117319</v>
      </c>
      <c r="F60" s="19">
        <f>C60/'[1]Składka'!C62</f>
        <v>0.0674950299482671</v>
      </c>
      <c r="G60" s="19">
        <f>D60/'[1]Składka'!D62</f>
        <v>0.07166882061872179</v>
      </c>
      <c r="H60" s="123">
        <f t="shared" si="4"/>
        <v>1.0618384890510275</v>
      </c>
    </row>
    <row r="61" spans="1:8" ht="19.5" customHeight="1">
      <c r="A61" s="449" t="s">
        <v>12</v>
      </c>
      <c r="B61" t="s">
        <v>140</v>
      </c>
      <c r="C61" s="119">
        <v>182651</v>
      </c>
      <c r="D61" s="119">
        <v>202201</v>
      </c>
      <c r="E61" s="123">
        <f t="shared" si="3"/>
        <v>1.1070347274310024</v>
      </c>
      <c r="F61" s="19">
        <f>C61/'[1]Składka'!C63</f>
        <v>0.7858120084668467</v>
      </c>
      <c r="G61" s="19">
        <f>D61/'[1]Składka'!D63</f>
        <v>0.7822482368552384</v>
      </c>
      <c r="H61" s="123">
        <f t="shared" si="4"/>
        <v>0.9954648547321624</v>
      </c>
    </row>
    <row r="62" spans="1:8" ht="19.5" customHeight="1">
      <c r="A62" s="449" t="s">
        <v>13</v>
      </c>
      <c r="B62" t="s">
        <v>133</v>
      </c>
      <c r="C62" s="119">
        <v>8260</v>
      </c>
      <c r="D62" s="119">
        <v>14850</v>
      </c>
      <c r="E62" s="123">
        <f t="shared" si="3"/>
        <v>1.797820823244552</v>
      </c>
      <c r="F62" s="19">
        <f>C62/'[1]Składka'!C64</f>
        <v>0.01652730506884043</v>
      </c>
      <c r="G62" s="19">
        <f>D62/'[1]Składka'!D64</f>
        <v>0.03146626435052359</v>
      </c>
      <c r="H62" s="123">
        <f t="shared" si="4"/>
        <v>1.9038956574867225</v>
      </c>
    </row>
    <row r="63" spans="1:8" ht="19.5" customHeight="1">
      <c r="A63" s="449" t="s">
        <v>14</v>
      </c>
      <c r="B63" t="s">
        <v>130</v>
      </c>
      <c r="C63" s="119">
        <v>146229</v>
      </c>
      <c r="D63" s="119">
        <v>572806</v>
      </c>
      <c r="E63" s="123">
        <f t="shared" si="3"/>
        <v>3.9171846897674194</v>
      </c>
      <c r="F63" s="19">
        <f>C63/'[1]Składka'!C65</f>
        <v>0.19497771934643415</v>
      </c>
      <c r="G63" s="19">
        <f>D63/'[1]Składka'!D65</f>
        <v>0.5956677273767185</v>
      </c>
      <c r="H63" s="123">
        <f t="shared" si="4"/>
        <v>3.0550553641380067</v>
      </c>
    </row>
    <row r="64" spans="1:8" ht="19.5" customHeight="1">
      <c r="A64" s="449" t="s">
        <v>15</v>
      </c>
      <c r="B64" t="s">
        <v>122</v>
      </c>
      <c r="C64" s="119">
        <v>98122</v>
      </c>
      <c r="D64" s="119">
        <v>102716</v>
      </c>
      <c r="E64" s="123">
        <f t="shared" si="3"/>
        <v>1.0468192658119484</v>
      </c>
      <c r="F64" s="19">
        <f>C64/'[1]Składka'!C66</f>
        <v>0.1011905007445786</v>
      </c>
      <c r="G64" s="19">
        <f>D64/'[1]Składka'!D66</f>
        <v>0.1005250563958524</v>
      </c>
      <c r="H64" s="123">
        <f t="shared" si="4"/>
        <v>0.9934238456788954</v>
      </c>
    </row>
    <row r="65" spans="1:8" ht="19.5" customHeight="1">
      <c r="A65" s="449" t="s">
        <v>16</v>
      </c>
      <c r="B65" t="s">
        <v>148</v>
      </c>
      <c r="C65" s="119">
        <v>8088</v>
      </c>
      <c r="D65" s="119">
        <v>12203</v>
      </c>
      <c r="E65" s="123">
        <f t="shared" si="3"/>
        <v>1.5087784371909</v>
      </c>
      <c r="F65" s="19">
        <f>C65/'[1]Składka'!C67</f>
        <v>0.10511267642242611</v>
      </c>
      <c r="G65" s="19">
        <f>D65/'[1]Składka'!D67</f>
        <v>0.12915961049957664</v>
      </c>
      <c r="H65" s="123">
        <f t="shared" si="4"/>
        <v>1.2287729215504977</v>
      </c>
    </row>
    <row r="66" spans="1:8" ht="19.5" customHeight="1">
      <c r="A66" s="449" t="s">
        <v>17</v>
      </c>
      <c r="B66" t="s">
        <v>120</v>
      </c>
      <c r="C66" s="119">
        <v>257195</v>
      </c>
      <c r="D66" s="119">
        <v>330714</v>
      </c>
      <c r="E66" s="123">
        <f t="shared" si="3"/>
        <v>1.2858492583448355</v>
      </c>
      <c r="F66" s="19">
        <f>C66/'[1]Składka'!C68</f>
        <v>0.24588784734006702</v>
      </c>
      <c r="G66" s="19">
        <f>D66/'[1]Składka'!D68</f>
        <v>0.31061269917301815</v>
      </c>
      <c r="H66" s="123">
        <f t="shared" si="4"/>
        <v>1.263229161315303</v>
      </c>
    </row>
    <row r="67" spans="1:8" ht="19.5" customHeight="1">
      <c r="A67" s="449" t="s">
        <v>18</v>
      </c>
      <c r="B67" t="s">
        <v>150</v>
      </c>
      <c r="C67" s="119">
        <v>21465</v>
      </c>
      <c r="D67" s="119">
        <v>21941</v>
      </c>
      <c r="E67" s="123">
        <f t="shared" si="3"/>
        <v>1.0221756347542512</v>
      </c>
      <c r="F67" s="19">
        <f>C67/'[1]Składka'!C69</f>
        <v>0.4625379791841748</v>
      </c>
      <c r="G67" s="19">
        <f>D67/'[1]Składka'!D69</f>
        <v>0.46252924932015094</v>
      </c>
      <c r="H67" s="123">
        <f t="shared" si="4"/>
        <v>0.9999811261681922</v>
      </c>
    </row>
    <row r="68" spans="1:8" ht="19.5" customHeight="1">
      <c r="A68" s="449" t="s">
        <v>19</v>
      </c>
      <c r="B68" t="s">
        <v>137</v>
      </c>
      <c r="C68" s="119">
        <v>5271</v>
      </c>
      <c r="D68" s="119">
        <v>6405</v>
      </c>
      <c r="E68" s="123">
        <f t="shared" si="3"/>
        <v>1.2151394422310757</v>
      </c>
      <c r="F68" s="19">
        <f>C68/'[1]Składka'!C70</f>
        <v>0.019667910447761193</v>
      </c>
      <c r="G68" s="19">
        <f>D68/'[1]Składka'!D70</f>
        <v>0.020664023306308253</v>
      </c>
      <c r="H68" s="123">
        <f t="shared" si="4"/>
        <v>1.050646603318272</v>
      </c>
    </row>
    <row r="69" spans="1:8" ht="19.5" customHeight="1">
      <c r="A69" s="449" t="s">
        <v>20</v>
      </c>
      <c r="B69" t="s">
        <v>151</v>
      </c>
      <c r="C69" s="119">
        <v>0</v>
      </c>
      <c r="D69" s="119">
        <v>0</v>
      </c>
      <c r="E69" s="459" t="s">
        <v>48</v>
      </c>
      <c r="F69" s="459" t="s">
        <v>48</v>
      </c>
      <c r="G69" s="459" t="s">
        <v>48</v>
      </c>
      <c r="H69" s="459" t="s">
        <v>48</v>
      </c>
    </row>
    <row r="70" spans="1:8" ht="19.5" customHeight="1">
      <c r="A70" s="449" t="s">
        <v>21</v>
      </c>
      <c r="B70" t="s">
        <v>131</v>
      </c>
      <c r="C70" s="119">
        <v>13012</v>
      </c>
      <c r="D70" s="119">
        <v>11644</v>
      </c>
      <c r="E70" s="123">
        <f t="shared" si="3"/>
        <v>0.8948662772825084</v>
      </c>
      <c r="F70" s="19">
        <f>C70/'[1]Składka'!C72</f>
        <v>0.02387676272788161</v>
      </c>
      <c r="G70" s="19">
        <f>D70/'[1]Składka'!D72</f>
        <v>0.01695547077496578</v>
      </c>
      <c r="H70" s="123">
        <f t="shared" si="4"/>
        <v>0.7101243568151879</v>
      </c>
    </row>
    <row r="71" spans="1:8" ht="19.5" customHeight="1">
      <c r="A71" s="449" t="s">
        <v>22</v>
      </c>
      <c r="B71" t="s">
        <v>152</v>
      </c>
      <c r="C71" s="119">
        <v>0</v>
      </c>
      <c r="D71" s="119">
        <v>0</v>
      </c>
      <c r="E71" s="459" t="s">
        <v>48</v>
      </c>
      <c r="F71" s="459" t="s">
        <v>48</v>
      </c>
      <c r="G71" s="459" t="s">
        <v>48</v>
      </c>
      <c r="H71" s="459" t="s">
        <v>48</v>
      </c>
    </row>
    <row r="72" spans="1:8" ht="19.5" customHeight="1">
      <c r="A72" s="449" t="s">
        <v>23</v>
      </c>
      <c r="B72" t="s">
        <v>359</v>
      </c>
      <c r="C72" s="119">
        <v>24957</v>
      </c>
      <c r="D72" s="119">
        <v>30731</v>
      </c>
      <c r="E72" s="123">
        <f t="shared" si="3"/>
        <v>1.2313579356493167</v>
      </c>
      <c r="F72" s="19">
        <f>C72/'[1]Składka'!C74</f>
        <v>0.5574367335998749</v>
      </c>
      <c r="G72" s="19">
        <f>D72/'[1]Składka'!D74</f>
        <v>0.6026513443021592</v>
      </c>
      <c r="H72" s="123">
        <f t="shared" si="4"/>
        <v>1.0811116454602705</v>
      </c>
    </row>
    <row r="73" spans="1:8" ht="19.5" customHeight="1">
      <c r="A73" s="449" t="s">
        <v>24</v>
      </c>
      <c r="B73" t="s">
        <v>139</v>
      </c>
      <c r="C73" s="119">
        <v>40470</v>
      </c>
      <c r="D73" s="119">
        <v>51819</v>
      </c>
      <c r="E73" s="123">
        <f t="shared" si="3"/>
        <v>1.280429948109711</v>
      </c>
      <c r="F73" s="19">
        <f>C73/'[1]Składka'!C75</f>
        <v>0.1647432374671796</v>
      </c>
      <c r="G73" s="19">
        <f>D73/'[1]Składka'!D75</f>
        <v>0.16700398986741263</v>
      </c>
      <c r="H73" s="123">
        <f t="shared" si="4"/>
        <v>1.0137228843805102</v>
      </c>
    </row>
    <row r="74" spans="1:8" ht="19.5" customHeight="1">
      <c r="A74" s="449" t="s">
        <v>25</v>
      </c>
      <c r="B74" t="s">
        <v>136</v>
      </c>
      <c r="C74" s="119">
        <v>113783</v>
      </c>
      <c r="D74" s="119">
        <v>112524</v>
      </c>
      <c r="E74" s="123">
        <f t="shared" si="3"/>
        <v>0.9889350781751228</v>
      </c>
      <c r="F74" s="19">
        <f>C74/'[1]Składka'!C76</f>
        <v>0.2524791251999831</v>
      </c>
      <c r="G74" s="19">
        <f>D74/'[1]Składka'!D76</f>
        <v>0.23523853326086047</v>
      </c>
      <c r="H74" s="123">
        <f t="shared" si="4"/>
        <v>0.9317147826559256</v>
      </c>
    </row>
    <row r="75" spans="1:8" ht="19.5" customHeight="1">
      <c r="A75" s="449" t="s">
        <v>26</v>
      </c>
      <c r="B75" t="s">
        <v>143</v>
      </c>
      <c r="C75" s="119">
        <v>59859</v>
      </c>
      <c r="D75" s="119">
        <v>53313</v>
      </c>
      <c r="E75" s="123">
        <f t="shared" si="3"/>
        <v>0.8906430110760286</v>
      </c>
      <c r="F75" s="19">
        <f>C75/'[1]Składka'!C77</f>
        <v>0.3267466170297548</v>
      </c>
      <c r="G75" s="19">
        <f>D75/'[1]Składka'!D77</f>
        <v>0.27608724922579775</v>
      </c>
      <c r="H75" s="123">
        <f t="shared" si="4"/>
        <v>0.8449582484909283</v>
      </c>
    </row>
    <row r="76" spans="1:8" ht="19.5" customHeight="1">
      <c r="A76" s="449" t="s">
        <v>27</v>
      </c>
      <c r="B76" t="s">
        <v>102</v>
      </c>
      <c r="C76" s="119">
        <v>164337</v>
      </c>
      <c r="D76" s="119">
        <v>249008</v>
      </c>
      <c r="E76" s="123">
        <f t="shared" si="3"/>
        <v>1.5152278549565832</v>
      </c>
      <c r="F76" s="19">
        <f>C76/'[1]Składka'!C78</f>
        <v>0.021121647564854757</v>
      </c>
      <c r="G76" s="19">
        <f>D76/'[1]Składka'!D78</f>
        <v>0.0301928851115179</v>
      </c>
      <c r="H76" s="123">
        <f t="shared" si="4"/>
        <v>1.4294758502531393</v>
      </c>
    </row>
    <row r="77" spans="1:8" ht="19.5" customHeight="1">
      <c r="A77" s="449" t="s">
        <v>28</v>
      </c>
      <c r="B77" t="s">
        <v>149</v>
      </c>
      <c r="C77" s="119">
        <v>4659</v>
      </c>
      <c r="D77" s="119">
        <v>6152</v>
      </c>
      <c r="E77" s="123">
        <f t="shared" si="3"/>
        <v>1.3204550332689418</v>
      </c>
      <c r="F77" s="19">
        <f>C77/'[1]Składka'!C79</f>
        <v>0.07235146131627171</v>
      </c>
      <c r="G77" s="19">
        <f>D77/'[1]Składka'!D79</f>
        <v>0.1207908739274705</v>
      </c>
      <c r="H77" s="123">
        <f t="shared" si="4"/>
        <v>1.6695015101278246</v>
      </c>
    </row>
    <row r="78" spans="1:8" ht="19.5" customHeight="1">
      <c r="A78" s="449" t="s">
        <v>29</v>
      </c>
      <c r="B78" t="s">
        <v>360</v>
      </c>
      <c r="C78" s="119">
        <v>23</v>
      </c>
      <c r="D78" s="119">
        <v>87</v>
      </c>
      <c r="E78" s="123">
        <f t="shared" si="3"/>
        <v>3.782608695652174</v>
      </c>
      <c r="F78" s="19">
        <f>C78/'[1]Składka'!C80</f>
        <v>0.00010117094370496794</v>
      </c>
      <c r="G78" s="19">
        <f>D78/'[1]Składka'!D80</f>
        <v>0.00032900459093762526</v>
      </c>
      <c r="H78" s="123">
        <f t="shared" si="4"/>
        <v>3.25196720411208</v>
      </c>
    </row>
    <row r="79" spans="1:8" ht="19.5" customHeight="1">
      <c r="A79" s="449" t="s">
        <v>30</v>
      </c>
      <c r="B79" t="s">
        <v>361</v>
      </c>
      <c r="C79" s="119">
        <v>41929</v>
      </c>
      <c r="D79" s="119">
        <v>56586</v>
      </c>
      <c r="E79" s="123">
        <f t="shared" si="3"/>
        <v>1.3495671253786163</v>
      </c>
      <c r="F79" s="19">
        <f>C79/'[1]Składka'!C81</f>
        <v>0.15123010391231115</v>
      </c>
      <c r="G79" s="19">
        <f>D79/'[1]Składka'!D81</f>
        <v>0.15334045124680915</v>
      </c>
      <c r="H79" s="123">
        <f t="shared" si="4"/>
        <v>1.013954545291602</v>
      </c>
    </row>
    <row r="80" spans="1:8" ht="19.5" customHeight="1">
      <c r="A80" s="449" t="s">
        <v>31</v>
      </c>
      <c r="B80" t="s">
        <v>362</v>
      </c>
      <c r="C80" s="119">
        <v>14311</v>
      </c>
      <c r="D80" s="119">
        <v>30057</v>
      </c>
      <c r="E80" s="123">
        <f t="shared" si="3"/>
        <v>2.1002725176437704</v>
      </c>
      <c r="F80" s="19">
        <f>C80/'[1]Składka'!C82</f>
        <v>0.1805986724211908</v>
      </c>
      <c r="G80" s="19">
        <f>D80/'[1]Składka'!D82</f>
        <v>0.22206542939890064</v>
      </c>
      <c r="H80" s="123">
        <f t="shared" si="4"/>
        <v>1.229607208191439</v>
      </c>
    </row>
    <row r="81" spans="1:8" ht="19.5" customHeight="1">
      <c r="A81" s="449" t="s">
        <v>41</v>
      </c>
      <c r="B81" t="s">
        <v>125</v>
      </c>
      <c r="C81" s="119">
        <v>333293</v>
      </c>
      <c r="D81" s="119">
        <v>401322</v>
      </c>
      <c r="E81" s="123">
        <f t="shared" si="3"/>
        <v>1.2041116975153994</v>
      </c>
      <c r="F81" s="19">
        <f>C81/'[1]Składka'!C83</f>
        <v>0.3738207798471262</v>
      </c>
      <c r="G81" s="19">
        <f>D81/'[1]Składka'!D83</f>
        <v>0.3838080701432244</v>
      </c>
      <c r="H81" s="123">
        <f t="shared" si="4"/>
        <v>1.026716787387214</v>
      </c>
    </row>
    <row r="82" spans="1:8" ht="19.5" customHeight="1" thickBot="1">
      <c r="A82" s="449" t="s">
        <v>46</v>
      </c>
      <c r="B82" s="409" t="s">
        <v>112</v>
      </c>
      <c r="C82" s="119">
        <v>182485</v>
      </c>
      <c r="D82" s="119">
        <v>210557</v>
      </c>
      <c r="E82" s="123">
        <f t="shared" si="3"/>
        <v>1.1538318217935721</v>
      </c>
      <c r="F82" s="19">
        <f>C82/'[1]Składka'!C84</f>
        <v>0.09144894599558503</v>
      </c>
      <c r="G82" s="19">
        <f>D82/'[1]Składka'!D84</f>
        <v>0.09237990901396995</v>
      </c>
      <c r="H82" s="123">
        <f t="shared" si="4"/>
        <v>1.0101801394018237</v>
      </c>
    </row>
    <row r="83" spans="1:8" ht="19.5" customHeight="1" thickBot="1">
      <c r="A83" s="445"/>
      <c r="B83" s="447" t="s">
        <v>167</v>
      </c>
      <c r="C83" s="148">
        <f>SUM(C50:C82)</f>
        <v>2777871</v>
      </c>
      <c r="D83" s="148">
        <f>SUM(D50:D82)</f>
        <v>3562146</v>
      </c>
      <c r="E83" s="127">
        <f t="shared" si="3"/>
        <v>1.2823295250211404</v>
      </c>
      <c r="F83" s="32">
        <f>C83/'[1]Składka'!C85</f>
        <v>0.12216203061193706</v>
      </c>
      <c r="G83" s="32">
        <f>D83/'[1]Składka'!D85</f>
        <v>0.1407905973126303</v>
      </c>
      <c r="H83" s="127">
        <f>G83/F83</f>
        <v>1.1524906438389946</v>
      </c>
    </row>
    <row r="84" ht="19.5" customHeight="1"/>
    <row r="85" ht="19.5" customHeight="1"/>
    <row r="86" spans="1:8" s="3" customFormat="1" ht="19.5" customHeight="1">
      <c r="A86" s="634" t="s">
        <v>267</v>
      </c>
      <c r="B86" s="634"/>
      <c r="C86" s="634"/>
      <c r="D86" s="634"/>
      <c r="E86" s="634"/>
      <c r="F86" s="634"/>
      <c r="G86" s="634"/>
      <c r="H86" s="634"/>
    </row>
    <row r="87" spans="1:8" s="3" customFormat="1" ht="19.5" customHeight="1" thickBot="1">
      <c r="A87" s="2"/>
      <c r="B87" s="2"/>
      <c r="C87" s="2"/>
      <c r="D87" s="2"/>
      <c r="E87" s="2"/>
      <c r="F87" s="2"/>
      <c r="G87" s="2"/>
      <c r="H87" s="2"/>
    </row>
    <row r="88" spans="1:8" s="1" customFormat="1" ht="19.5" customHeight="1">
      <c r="A88" s="9" t="s">
        <v>173</v>
      </c>
      <c r="B88" s="7" t="s">
        <v>164</v>
      </c>
      <c r="C88" s="12" t="s">
        <v>270</v>
      </c>
      <c r="D88" s="13"/>
      <c r="E88" s="103"/>
      <c r="F88" s="12" t="s">
        <v>271</v>
      </c>
      <c r="G88" s="13"/>
      <c r="H88" s="103"/>
    </row>
    <row r="89" spans="1:8" s="1" customFormat="1" ht="19.5" customHeight="1" thickBot="1">
      <c r="A89" s="10"/>
      <c r="B89" s="183"/>
      <c r="C89" s="184"/>
      <c r="D89" s="185"/>
      <c r="E89" s="183" t="s">
        <v>168</v>
      </c>
      <c r="F89" s="184" t="s">
        <v>272</v>
      </c>
      <c r="G89" s="185"/>
      <c r="H89" s="10" t="s">
        <v>168</v>
      </c>
    </row>
    <row r="90" spans="1:8" s="1" customFormat="1" ht="19.5" customHeight="1" thickBot="1">
      <c r="A90" s="11"/>
      <c r="B90" s="101"/>
      <c r="C90" s="497">
        <v>2010</v>
      </c>
      <c r="D90" s="443">
        <v>2011</v>
      </c>
      <c r="E90" s="483" t="s">
        <v>97</v>
      </c>
      <c r="F90" s="497">
        <v>2010</v>
      </c>
      <c r="G90" s="443">
        <v>2011</v>
      </c>
      <c r="H90" s="483" t="s">
        <v>97</v>
      </c>
    </row>
    <row r="91" spans="1:8" ht="19.5" customHeight="1">
      <c r="A91" s="26" t="s">
        <v>0</v>
      </c>
      <c r="B91" s="25" t="s">
        <v>165</v>
      </c>
      <c r="C91" s="122">
        <f>C129</f>
        <v>600571</v>
      </c>
      <c r="D91" s="122">
        <f>D129</f>
        <v>573338</v>
      </c>
      <c r="E91" s="182">
        <f>D91/C91</f>
        <v>0.9546548201628118</v>
      </c>
      <c r="F91" s="182">
        <f>F129</f>
        <v>0.026577615407229135</v>
      </c>
      <c r="G91" s="133">
        <f>G129</f>
        <v>0.021993359312649695</v>
      </c>
      <c r="H91" s="133">
        <f>G91/F91</f>
        <v>0.8275143941870526</v>
      </c>
    </row>
    <row r="92" spans="1:8" ht="19.5" customHeight="1" thickBot="1">
      <c r="A92" s="17" t="s">
        <v>1</v>
      </c>
      <c r="B92" s="22" t="s">
        <v>166</v>
      </c>
      <c r="C92" s="126">
        <f>C169</f>
        <v>2121332</v>
      </c>
      <c r="D92" s="126">
        <f>D169</f>
        <v>1947195</v>
      </c>
      <c r="E92" s="200">
        <f>D92/C92</f>
        <v>0.9179114820311012</v>
      </c>
      <c r="F92" s="200">
        <f>F169</f>
        <v>0.14873930389260867</v>
      </c>
      <c r="G92" s="200">
        <f>G169</f>
        <v>0.14172227210673333</v>
      </c>
      <c r="H92" s="134">
        <f>G92/F92</f>
        <v>0.9528232847523496</v>
      </c>
    </row>
    <row r="93" spans="1:8" s="74" customFormat="1" ht="19.5" customHeight="1" thickBot="1">
      <c r="A93" s="175"/>
      <c r="B93" s="166" t="s">
        <v>167</v>
      </c>
      <c r="C93" s="167">
        <f>C91+C92</f>
        <v>2721903</v>
      </c>
      <c r="D93" s="167">
        <f>D91+D92</f>
        <v>2520533</v>
      </c>
      <c r="E93" s="134">
        <f>D93/C93</f>
        <v>0.9260186714956411</v>
      </c>
      <c r="F93" s="134">
        <f>C93/'[1]Odszkodowania'!C8</f>
        <v>0.07384645261501452</v>
      </c>
      <c r="G93" s="134">
        <f>D93/'[1]Odszkodowania'!D8</f>
        <v>0.06331692967780507</v>
      </c>
      <c r="H93" s="134">
        <f>G93/F93</f>
        <v>0.85741328710665</v>
      </c>
    </row>
    <row r="94" spans="1:2" ht="19.5" customHeight="1">
      <c r="A94" s="5"/>
      <c r="B94" s="1"/>
    </row>
    <row r="95" spans="1:2" ht="19.5" customHeight="1">
      <c r="A95" s="5"/>
      <c r="B95" s="1"/>
    </row>
    <row r="96" spans="1:2" ht="19.5" customHeight="1">
      <c r="A96" s="5"/>
      <c r="B96" s="1"/>
    </row>
    <row r="97" spans="1:8" s="3" customFormat="1" ht="19.5" customHeight="1">
      <c r="A97" s="634" t="s">
        <v>268</v>
      </c>
      <c r="B97" s="634"/>
      <c r="C97" s="634"/>
      <c r="D97" s="634"/>
      <c r="E97" s="634"/>
      <c r="F97" s="634"/>
      <c r="G97" s="634"/>
      <c r="H97" s="634"/>
    </row>
    <row r="98" spans="1:8" s="3" customFormat="1" ht="19.5" customHeight="1" thickBot="1">
      <c r="A98" s="2"/>
      <c r="B98" s="2"/>
      <c r="C98" s="2"/>
      <c r="D98" s="2"/>
      <c r="E98" s="2"/>
      <c r="F98" s="2"/>
      <c r="G98" s="2"/>
      <c r="H98" s="2"/>
    </row>
    <row r="99" spans="1:8" s="1" customFormat="1" ht="19.5" customHeight="1" thickBot="1">
      <c r="A99" s="9" t="s">
        <v>173</v>
      </c>
      <c r="B99" s="7" t="s">
        <v>169</v>
      </c>
      <c r="C99" s="71" t="s">
        <v>270</v>
      </c>
      <c r="D99" s="72"/>
      <c r="E99" s="8" t="s">
        <v>168</v>
      </c>
      <c r="F99" s="71" t="s">
        <v>273</v>
      </c>
      <c r="G99" s="72"/>
      <c r="H99" s="8" t="s">
        <v>168</v>
      </c>
    </row>
    <row r="100" spans="1:8" s="1" customFormat="1" ht="19.5" customHeight="1" thickBot="1">
      <c r="A100" s="11"/>
      <c r="B100" s="101"/>
      <c r="C100" s="501">
        <v>2010</v>
      </c>
      <c r="D100" s="502">
        <v>2011</v>
      </c>
      <c r="E100" s="483" t="s">
        <v>97</v>
      </c>
      <c r="F100" s="497">
        <v>2010</v>
      </c>
      <c r="G100" s="443">
        <v>2011</v>
      </c>
      <c r="H100" s="483" t="s">
        <v>97</v>
      </c>
    </row>
    <row r="101" spans="1:8" s="1" customFormat="1" ht="19.5" customHeight="1">
      <c r="A101" s="502" t="s">
        <v>0</v>
      </c>
      <c r="B101" t="s">
        <v>99</v>
      </c>
      <c r="C101" s="178">
        <v>269</v>
      </c>
      <c r="D101" s="179">
        <v>653</v>
      </c>
      <c r="E101" s="150">
        <f>D101/C101</f>
        <v>2.4275092936802976</v>
      </c>
      <c r="F101" s="131">
        <f>C101/'[1]Odszkodowania'!C16</f>
        <v>0.0003982819095618751</v>
      </c>
      <c r="G101" s="131">
        <f>D101/'[1]Odszkodowania'!D16</f>
        <v>0.0007725068023187034</v>
      </c>
      <c r="H101" s="51">
        <f aca="true" t="shared" si="5" ref="H101:H128">G101/F101</f>
        <v>1.9395980178173033</v>
      </c>
    </row>
    <row r="102" spans="1:8" ht="19.5" customHeight="1">
      <c r="A102" s="449" t="s">
        <v>1</v>
      </c>
      <c r="B102" t="s">
        <v>101</v>
      </c>
      <c r="C102" s="180">
        <v>2209</v>
      </c>
      <c r="D102" s="181">
        <v>4800</v>
      </c>
      <c r="E102" s="131">
        <f aca="true" t="shared" si="6" ref="E102:E128">D102/C102</f>
        <v>2.172928927116342</v>
      </c>
      <c r="F102" s="131">
        <f>C102/'[1]Odszkodowania'!C17</f>
        <v>0.0018407075516506373</v>
      </c>
      <c r="G102" s="131">
        <f>D102/'[1]Odszkodowania'!D17</f>
        <v>0.0032324625438402733</v>
      </c>
      <c r="H102" s="51">
        <f t="shared" si="5"/>
        <v>1.7560978336518438</v>
      </c>
    </row>
    <row r="103" spans="1:8" ht="19.5" customHeight="1">
      <c r="A103" s="449" t="s">
        <v>2</v>
      </c>
      <c r="B103" t="s">
        <v>103</v>
      </c>
      <c r="C103" s="180">
        <v>26836</v>
      </c>
      <c r="D103" s="181">
        <v>28719</v>
      </c>
      <c r="E103" s="131">
        <f t="shared" si="6"/>
        <v>1.0701669399314353</v>
      </c>
      <c r="F103" s="131">
        <f>C103/'[1]Odszkodowania'!C18</f>
        <v>0.02813045082517107</v>
      </c>
      <c r="G103" s="131">
        <f>D103/'[1]Odszkodowania'!D18</f>
        <v>0.026789087357666358</v>
      </c>
      <c r="H103" s="51">
        <f t="shared" si="5"/>
        <v>0.9523163181478604</v>
      </c>
    </row>
    <row r="104" spans="1:8" ht="19.5" customHeight="1">
      <c r="A104" s="449" t="s">
        <v>4</v>
      </c>
      <c r="B104" t="s">
        <v>105</v>
      </c>
      <c r="C104" s="180">
        <v>1556</v>
      </c>
      <c r="D104" s="181">
        <v>1334</v>
      </c>
      <c r="E104" s="131">
        <f t="shared" si="6"/>
        <v>0.8573264781491002</v>
      </c>
      <c r="F104" s="131">
        <f>C104/'[1]Odszkodowania'!C19</f>
        <v>0.0011206822044884906</v>
      </c>
      <c r="G104" s="131">
        <f>D104/'[1]Odszkodowania'!D19</f>
        <v>0.0008608717649549042</v>
      </c>
      <c r="H104" s="51">
        <f t="shared" si="5"/>
        <v>0.7681676049704289</v>
      </c>
    </row>
    <row r="105" spans="1:8" ht="19.5" customHeight="1">
      <c r="A105" s="449" t="s">
        <v>5</v>
      </c>
      <c r="B105" t="s">
        <v>107</v>
      </c>
      <c r="C105" s="180">
        <v>1023</v>
      </c>
      <c r="D105" s="181">
        <v>1445</v>
      </c>
      <c r="E105" s="131">
        <f t="shared" si="6"/>
        <v>1.412512218963832</v>
      </c>
      <c r="F105" s="131">
        <f>C105/'[1]Odszkodowania'!C20</f>
        <v>0.0032234889304822946</v>
      </c>
      <c r="G105" s="131">
        <f>D105/'[1]Odszkodowania'!D20</f>
        <v>0.004458349145817328</v>
      </c>
      <c r="H105" s="51">
        <f t="shared" si="5"/>
        <v>1.383081884866369</v>
      </c>
    </row>
    <row r="106" spans="1:8" ht="19.5" customHeight="1">
      <c r="A106" s="449" t="s">
        <v>6</v>
      </c>
      <c r="B106" t="s">
        <v>109</v>
      </c>
      <c r="C106" s="180">
        <v>2601</v>
      </c>
      <c r="D106" s="181">
        <v>6743</v>
      </c>
      <c r="E106" s="131">
        <f t="shared" si="6"/>
        <v>2.5924644367550944</v>
      </c>
      <c r="F106" s="131">
        <f>C106/'[1]Odszkodowania'!C21</f>
        <v>0.015283817134798448</v>
      </c>
      <c r="G106" s="131">
        <f>D106/'[1]Odszkodowania'!D21</f>
        <v>0.008973712332832501</v>
      </c>
      <c r="H106" s="51">
        <f t="shared" si="5"/>
        <v>0.587138164091286</v>
      </c>
    </row>
    <row r="107" spans="1:8" ht="19.5" customHeight="1">
      <c r="A107" s="449" t="s">
        <v>7</v>
      </c>
      <c r="B107" t="s">
        <v>111</v>
      </c>
      <c r="C107" s="180">
        <v>0</v>
      </c>
      <c r="D107" s="181">
        <v>0</v>
      </c>
      <c r="E107" s="468" t="s">
        <v>48</v>
      </c>
      <c r="F107" s="131">
        <f>C107/'[1]Odszkodowania'!C22</f>
        <v>0</v>
      </c>
      <c r="G107" s="131">
        <f>D107/'[1]Odszkodowania'!D22</f>
        <v>0</v>
      </c>
      <c r="H107" s="51" t="s">
        <v>48</v>
      </c>
    </row>
    <row r="108" spans="1:8" ht="19.5" customHeight="1">
      <c r="A108" s="449" t="s">
        <v>8</v>
      </c>
      <c r="B108" t="s">
        <v>113</v>
      </c>
      <c r="C108" s="180">
        <v>30</v>
      </c>
      <c r="D108" s="181">
        <v>75</v>
      </c>
      <c r="E108" s="131">
        <f t="shared" si="6"/>
        <v>2.5</v>
      </c>
      <c r="F108" s="131">
        <f>C108/'[1]Odszkodowania'!C23</f>
        <v>0.00046192932481330356</v>
      </c>
      <c r="G108" s="131">
        <f>D108/'[1]Odszkodowania'!D23</f>
        <v>0.0018643730734811575</v>
      </c>
      <c r="H108" s="51">
        <f t="shared" si="5"/>
        <v>4.0360569752411255</v>
      </c>
    </row>
    <row r="109" spans="1:8" ht="19.5" customHeight="1">
      <c r="A109" s="449" t="s">
        <v>9</v>
      </c>
      <c r="B109" t="s">
        <v>115</v>
      </c>
      <c r="C109" s="180">
        <v>145</v>
      </c>
      <c r="D109" s="181">
        <v>260</v>
      </c>
      <c r="E109" s="131">
        <f t="shared" si="6"/>
        <v>1.793103448275862</v>
      </c>
      <c r="F109" s="131">
        <f>C109/'[1]Odszkodowania'!C24</f>
        <v>0.0009591786784502319</v>
      </c>
      <c r="G109" s="131">
        <f>D109/'[1]Odszkodowania'!D24</f>
        <v>0.0009279152599233399</v>
      </c>
      <c r="H109" s="51">
        <f t="shared" si="5"/>
        <v>0.96740605350256</v>
      </c>
    </row>
    <row r="110" spans="1:8" ht="19.5" customHeight="1">
      <c r="A110" s="449" t="s">
        <v>10</v>
      </c>
      <c r="B110" t="s">
        <v>116</v>
      </c>
      <c r="C110" s="180">
        <v>308</v>
      </c>
      <c r="D110" s="181">
        <v>77</v>
      </c>
      <c r="E110" s="131">
        <f t="shared" si="6"/>
        <v>0.25</v>
      </c>
      <c r="F110" s="131">
        <f>C110/'[1]Odszkodowania'!C25</f>
        <v>0.038830055471507814</v>
      </c>
      <c r="G110" s="131">
        <f>D110/'[1]Odszkodowania'!D25</f>
        <v>0.006863968621857728</v>
      </c>
      <c r="H110" s="51">
        <f t="shared" si="5"/>
        <v>0.17676947762524514</v>
      </c>
    </row>
    <row r="111" spans="1:8" ht="19.5" customHeight="1">
      <c r="A111" s="449" t="s">
        <v>11</v>
      </c>
      <c r="B111" t="s">
        <v>118</v>
      </c>
      <c r="C111" s="180">
        <v>2882</v>
      </c>
      <c r="D111" s="181">
        <v>3895</v>
      </c>
      <c r="E111" s="131">
        <f t="shared" si="6"/>
        <v>1.3514920194309508</v>
      </c>
      <c r="F111" s="131">
        <f>C111/'[1]Odszkodowania'!C26</f>
        <v>0.023077785429445396</v>
      </c>
      <c r="G111" s="131">
        <f>D111/'[1]Odszkodowania'!D26</f>
        <v>0.025302230104132156</v>
      </c>
      <c r="H111" s="51">
        <f t="shared" si="5"/>
        <v>1.0963890006468535</v>
      </c>
    </row>
    <row r="112" spans="1:8" ht="19.5" customHeight="1">
      <c r="A112" s="449" t="s">
        <v>12</v>
      </c>
      <c r="B112" t="s">
        <v>104</v>
      </c>
      <c r="C112" s="180">
        <v>1537</v>
      </c>
      <c r="D112" s="181">
        <v>1038</v>
      </c>
      <c r="E112" s="131">
        <f t="shared" si="6"/>
        <v>0.675341574495771</v>
      </c>
      <c r="F112" s="131">
        <f>C112/'[1]Odszkodowania'!C27</f>
        <v>0.0007529334768332118</v>
      </c>
      <c r="G112" s="131">
        <f>D112/'[1]Odszkodowania'!D27</f>
        <v>0.00028795091851627045</v>
      </c>
      <c r="H112" s="51">
        <f t="shared" si="5"/>
        <v>0.38243872450375416</v>
      </c>
    </row>
    <row r="113" spans="1:8" ht="19.5" customHeight="1">
      <c r="A113" s="449" t="s">
        <v>13</v>
      </c>
      <c r="B113" t="s">
        <v>119</v>
      </c>
      <c r="C113" s="180">
        <v>14052</v>
      </c>
      <c r="D113" s="181">
        <v>17432</v>
      </c>
      <c r="E113" s="131">
        <f t="shared" si="6"/>
        <v>1.2405351551380586</v>
      </c>
      <c r="F113" s="131">
        <f>C113/'[1]Odszkodowania'!C28</f>
        <v>0.01263353226441591</v>
      </c>
      <c r="G113" s="131">
        <f>D113/'[1]Odszkodowania'!D28</f>
        <v>0.028266259341956552</v>
      </c>
      <c r="H113" s="51">
        <f t="shared" si="5"/>
        <v>2.237399545143236</v>
      </c>
    </row>
    <row r="114" spans="1:8" ht="19.5" customHeight="1">
      <c r="A114" s="449" t="s">
        <v>14</v>
      </c>
      <c r="B114" t="s">
        <v>121</v>
      </c>
      <c r="C114" s="180">
        <v>38084</v>
      </c>
      <c r="D114" s="181">
        <v>38172</v>
      </c>
      <c r="E114" s="131">
        <f t="shared" si="6"/>
        <v>1.0023106816510872</v>
      </c>
      <c r="F114" s="131">
        <f>C114/'[1]Odszkodowania'!C29</f>
        <v>0.2705905757971921</v>
      </c>
      <c r="G114" s="131">
        <f>D114/'[1]Odszkodowania'!D29</f>
        <v>0.11868960113428603</v>
      </c>
      <c r="H114" s="51">
        <f t="shared" si="5"/>
        <v>0.4386316884267396</v>
      </c>
    </row>
    <row r="115" spans="1:8" ht="19.5" customHeight="1">
      <c r="A115" s="449" t="s">
        <v>15</v>
      </c>
      <c r="B115" t="s">
        <v>110</v>
      </c>
      <c r="C115" s="180">
        <v>400859</v>
      </c>
      <c r="D115" s="181">
        <v>325679</v>
      </c>
      <c r="E115" s="131">
        <f t="shared" si="6"/>
        <v>0.8124527577028332</v>
      </c>
      <c r="F115" s="131">
        <f>C115/'[1]Odszkodowania'!C30</f>
        <v>0.2298850113291167</v>
      </c>
      <c r="G115" s="131">
        <f>D115/'[1]Odszkodowania'!D30</f>
        <v>0.20762227522021046</v>
      </c>
      <c r="H115" s="51">
        <f t="shared" si="5"/>
        <v>0.9031570784881071</v>
      </c>
    </row>
    <row r="116" spans="1:8" ht="19.5" customHeight="1">
      <c r="A116" s="449" t="s">
        <v>16</v>
      </c>
      <c r="B116" t="s">
        <v>123</v>
      </c>
      <c r="C116" s="180">
        <v>40</v>
      </c>
      <c r="D116" s="181">
        <v>0</v>
      </c>
      <c r="E116" s="468" t="s">
        <v>48</v>
      </c>
      <c r="F116" s="131">
        <f>C116/'[1]Odszkodowania'!C31</f>
        <v>0.032706459525756335</v>
      </c>
      <c r="G116" s="131">
        <f>D116/'[1]Odszkodowania'!D31</f>
        <v>0</v>
      </c>
      <c r="H116" s="468" t="s">
        <v>48</v>
      </c>
    </row>
    <row r="117" spans="1:8" ht="19.5" customHeight="1">
      <c r="A117" s="449" t="s">
        <v>17</v>
      </c>
      <c r="B117" t="s">
        <v>70</v>
      </c>
      <c r="C117" s="180">
        <v>906</v>
      </c>
      <c r="D117" s="181">
        <v>619</v>
      </c>
      <c r="E117" s="131">
        <f t="shared" si="6"/>
        <v>0.6832229580573952</v>
      </c>
      <c r="F117" s="131">
        <f>C117/'[1]Odszkodowania'!C32</f>
        <v>0.40682532555006734</v>
      </c>
      <c r="G117" s="131">
        <f>D117/'[1]Odszkodowania'!D32</f>
        <v>0.3912768647281922</v>
      </c>
      <c r="H117" s="51">
        <f t="shared" si="5"/>
        <v>0.961780990893691</v>
      </c>
    </row>
    <row r="118" spans="1:8" ht="19.5" customHeight="1">
      <c r="A118" s="449" t="s">
        <v>18</v>
      </c>
      <c r="B118" t="s">
        <v>114</v>
      </c>
      <c r="C118" s="180">
        <v>256</v>
      </c>
      <c r="D118" s="181">
        <v>258</v>
      </c>
      <c r="E118" s="131">
        <f t="shared" si="6"/>
        <v>1.0078125</v>
      </c>
      <c r="F118" s="131">
        <f>C118/'[1]Odszkodowania'!C33</f>
        <v>0.00020270275620321902</v>
      </c>
      <c r="G118" s="131">
        <f>D118/'[1]Odszkodowania'!D33</f>
        <v>0.00013228611949435938</v>
      </c>
      <c r="H118" s="468" t="s">
        <v>48</v>
      </c>
    </row>
    <row r="119" spans="1:8" ht="19.5" customHeight="1">
      <c r="A119" s="449" t="s">
        <v>19</v>
      </c>
      <c r="B119" t="s">
        <v>126</v>
      </c>
      <c r="C119" s="180">
        <v>103</v>
      </c>
      <c r="D119" s="181">
        <v>0</v>
      </c>
      <c r="E119" s="468" t="s">
        <v>48</v>
      </c>
      <c r="F119" s="131">
        <f>C119/'[1]Odszkodowania'!C34</f>
        <v>0.40077821011673154</v>
      </c>
      <c r="G119" s="131">
        <f>D119/'[1]Odszkodowania'!D34</f>
        <v>0</v>
      </c>
      <c r="H119" s="468" t="s">
        <v>48</v>
      </c>
    </row>
    <row r="120" spans="1:8" ht="19.5" customHeight="1">
      <c r="A120" s="449" t="s">
        <v>20</v>
      </c>
      <c r="B120" t="s">
        <v>127</v>
      </c>
      <c r="C120" s="180">
        <v>51</v>
      </c>
      <c r="D120" s="181">
        <v>0</v>
      </c>
      <c r="E120" s="468" t="s">
        <v>48</v>
      </c>
      <c r="F120" s="131">
        <f>C120/'[1]Odszkodowania'!C35</f>
        <v>0.0009045760908123448</v>
      </c>
      <c r="G120" s="131">
        <f>D120/'[1]Odszkodowania'!D35</f>
        <v>0</v>
      </c>
      <c r="H120" s="468" t="s">
        <v>48</v>
      </c>
    </row>
    <row r="121" spans="1:8" ht="19.5" customHeight="1">
      <c r="A121" s="449" t="s">
        <v>21</v>
      </c>
      <c r="B121" t="s">
        <v>129</v>
      </c>
      <c r="C121" s="180">
        <v>788</v>
      </c>
      <c r="D121" s="181">
        <v>1563</v>
      </c>
      <c r="E121" s="131">
        <f t="shared" si="6"/>
        <v>1.983502538071066</v>
      </c>
      <c r="F121" s="131">
        <f>C121/'[1]Odszkodowania'!C36</f>
        <v>0.019300007347718532</v>
      </c>
      <c r="G121" s="131">
        <f>D121/'[1]Odszkodowania'!D36</f>
        <v>0.037545941531144156</v>
      </c>
      <c r="H121" s="51">
        <f t="shared" si="5"/>
        <v>1.9453848309328488</v>
      </c>
    </row>
    <row r="122" spans="1:8" ht="19.5" customHeight="1">
      <c r="A122" s="449" t="s">
        <v>22</v>
      </c>
      <c r="B122" t="s">
        <v>100</v>
      </c>
      <c r="C122" s="180">
        <v>34</v>
      </c>
      <c r="D122" s="181">
        <v>114</v>
      </c>
      <c r="E122" s="131">
        <f t="shared" si="6"/>
        <v>3.3529411764705883</v>
      </c>
      <c r="F122" s="131">
        <f>C122/'[1]Odszkodowania'!C37</f>
        <v>4.55874315987405E-06</v>
      </c>
      <c r="G122" s="131">
        <f>D122/'[1]Odszkodowania'!D37</f>
        <v>1.4634845206985495E-05</v>
      </c>
      <c r="H122" s="468" t="s">
        <v>48</v>
      </c>
    </row>
    <row r="123" spans="1:8" ht="19.5" customHeight="1">
      <c r="A123" s="449" t="s">
        <v>23</v>
      </c>
      <c r="B123" t="s">
        <v>358</v>
      </c>
      <c r="C123" s="180">
        <v>0</v>
      </c>
      <c r="D123" s="181">
        <v>0</v>
      </c>
      <c r="E123" s="468" t="s">
        <v>48</v>
      </c>
      <c r="F123" s="131">
        <f>C123/'[1]Odszkodowania'!C38</f>
        <v>0</v>
      </c>
      <c r="G123" s="131">
        <f>D123/'[1]Odszkodowania'!D38</f>
        <v>0</v>
      </c>
      <c r="H123" s="468" t="s">
        <v>48</v>
      </c>
    </row>
    <row r="124" spans="1:8" ht="19.5" customHeight="1">
      <c r="A124" s="449" t="s">
        <v>24</v>
      </c>
      <c r="B124" t="s">
        <v>132</v>
      </c>
      <c r="C124" s="180">
        <v>32</v>
      </c>
      <c r="D124" s="181">
        <v>37</v>
      </c>
      <c r="E124" s="131">
        <f t="shared" si="6"/>
        <v>1.15625</v>
      </c>
      <c r="F124" s="131">
        <f>C124/'[1]Odszkodowania'!C39</f>
        <v>0.0022196018589165567</v>
      </c>
      <c r="G124" s="131">
        <f>D124/'[1]Odszkodowania'!D39</f>
        <v>0.0018902625932359252</v>
      </c>
      <c r="H124" s="51">
        <f t="shared" si="5"/>
        <v>0.851622368958823</v>
      </c>
    </row>
    <row r="125" spans="1:8" ht="19.5" customHeight="1">
      <c r="A125" s="449" t="s">
        <v>25</v>
      </c>
      <c r="B125" t="s">
        <v>134</v>
      </c>
      <c r="C125" s="180">
        <v>190</v>
      </c>
      <c r="D125" s="181">
        <v>364</v>
      </c>
      <c r="E125" s="131">
        <f t="shared" si="6"/>
        <v>1.9157894736842105</v>
      </c>
      <c r="F125" s="131">
        <f>C125/'[1]Odszkodowania'!C40</f>
        <v>0.0008463025487069388</v>
      </c>
      <c r="G125" s="131">
        <f>D125/'[1]Odszkodowania'!D40</f>
        <v>0.0015154416846382508</v>
      </c>
      <c r="H125" s="51">
        <f t="shared" si="5"/>
        <v>1.7906618465862902</v>
      </c>
    </row>
    <row r="126" spans="1:8" ht="19.5" customHeight="1">
      <c r="A126" s="449" t="s">
        <v>26</v>
      </c>
      <c r="B126" t="s">
        <v>135</v>
      </c>
      <c r="C126" s="180">
        <v>111</v>
      </c>
      <c r="D126" s="181">
        <v>0</v>
      </c>
      <c r="E126" s="468" t="s">
        <v>48</v>
      </c>
      <c r="F126" s="131">
        <f>C126/'[1]Odszkodowania'!C41</f>
        <v>0.005230174810347265</v>
      </c>
      <c r="G126" s="131">
        <f>D126/'[1]Odszkodowania'!D41</f>
        <v>0</v>
      </c>
      <c r="H126" s="51">
        <f t="shared" si="5"/>
        <v>0</v>
      </c>
    </row>
    <row r="127" spans="1:8" s="74" customFormat="1" ht="19.5" customHeight="1">
      <c r="A127" s="449" t="s">
        <v>27</v>
      </c>
      <c r="B127" t="s">
        <v>124</v>
      </c>
      <c r="C127" s="180">
        <v>292</v>
      </c>
      <c r="D127" s="181">
        <v>164</v>
      </c>
      <c r="E127" s="131">
        <f t="shared" si="6"/>
        <v>0.5616438356164384</v>
      </c>
      <c r="F127" s="131">
        <f>C127/'[1]Odszkodowania'!C42</f>
        <v>0.00031238733461925653</v>
      </c>
      <c r="G127" s="131">
        <f>D127/'[1]Odszkodowania'!D42</f>
        <v>0.00025100862612571247</v>
      </c>
      <c r="H127" s="468" t="s">
        <v>48</v>
      </c>
    </row>
    <row r="128" spans="1:8" s="74" customFormat="1" ht="19.5" customHeight="1" thickBot="1">
      <c r="A128" s="449" t="s">
        <v>28</v>
      </c>
      <c r="B128" t="s">
        <v>106</v>
      </c>
      <c r="C128" s="489">
        <v>105377</v>
      </c>
      <c r="D128" s="490">
        <v>139897</v>
      </c>
      <c r="E128" s="131">
        <f t="shared" si="6"/>
        <v>1.327585716048094</v>
      </c>
      <c r="F128" s="131">
        <f>C128/'[1]Odszkodowania'!C43</f>
        <v>0.04259480828152663</v>
      </c>
      <c r="G128" s="131">
        <f>D128/'[1]Odszkodowania'!D43</f>
        <v>0.056818324891630634</v>
      </c>
      <c r="H128" s="51">
        <f t="shared" si="5"/>
        <v>1.333926062446271</v>
      </c>
    </row>
    <row r="129" spans="1:8" s="74" customFormat="1" ht="19.5" customHeight="1" thickBot="1">
      <c r="A129" s="442"/>
      <c r="B129" s="453" t="s">
        <v>167</v>
      </c>
      <c r="C129" s="489">
        <f>SUM(C101:C128)</f>
        <v>600571</v>
      </c>
      <c r="D129" s="490">
        <f>SUM(D101:D128)</f>
        <v>573338</v>
      </c>
      <c r="E129" s="223">
        <f>D129/C129</f>
        <v>0.9546548201628118</v>
      </c>
      <c r="F129" s="223">
        <f>C129/'[1]Odszkodowania'!C44</f>
        <v>0.026577615407229135</v>
      </c>
      <c r="G129" s="223">
        <f>D129/'[1]Odszkodowania'!D44</f>
        <v>0.021993359312649695</v>
      </c>
      <c r="H129" s="192">
        <f>G129/F129</f>
        <v>0.8275143941870526</v>
      </c>
    </row>
    <row r="130" spans="1:8" s="74" customFormat="1" ht="19.5" customHeight="1">
      <c r="A130" s="174"/>
      <c r="B130" s="102"/>
      <c r="C130" s="21"/>
      <c r="D130" s="21"/>
      <c r="E130" s="94"/>
      <c r="F130" s="186"/>
      <c r="G130" s="186"/>
      <c r="H130" s="94"/>
    </row>
    <row r="131" ht="19.5" customHeight="1"/>
    <row r="132" spans="1:8" s="3" customFormat="1" ht="19.5" customHeight="1">
      <c r="A132" s="634" t="s">
        <v>269</v>
      </c>
      <c r="B132" s="634"/>
      <c r="C132" s="634"/>
      <c r="D132" s="634"/>
      <c r="E132" s="634"/>
      <c r="F132" s="634"/>
      <c r="G132" s="634"/>
      <c r="H132" s="634"/>
    </row>
    <row r="133" spans="1:8" s="3" customFormat="1" ht="19.5" customHeight="1" thickBot="1">
      <c r="A133" s="2"/>
      <c r="B133" s="2"/>
      <c r="C133" s="2"/>
      <c r="D133" s="2"/>
      <c r="E133" s="2"/>
      <c r="F133" s="2"/>
      <c r="G133" s="2"/>
      <c r="H133" s="2"/>
    </row>
    <row r="134" spans="1:8" s="1" customFormat="1" ht="19.5" customHeight="1" thickBot="1">
      <c r="A134" s="9" t="s">
        <v>173</v>
      </c>
      <c r="B134" s="7" t="s">
        <v>169</v>
      </c>
      <c r="C134" s="71" t="s">
        <v>270</v>
      </c>
      <c r="D134" s="72"/>
      <c r="E134" s="8" t="s">
        <v>168</v>
      </c>
      <c r="F134" s="71" t="s">
        <v>273</v>
      </c>
      <c r="G134" s="72"/>
      <c r="H134" s="8" t="s">
        <v>168</v>
      </c>
    </row>
    <row r="135" spans="1:8" s="1" customFormat="1" ht="19.5" customHeight="1" thickBot="1">
      <c r="A135" s="11"/>
      <c r="B135" s="101"/>
      <c r="C135" s="497">
        <v>2010</v>
      </c>
      <c r="D135" s="443">
        <v>2011</v>
      </c>
      <c r="E135" s="483" t="s">
        <v>97</v>
      </c>
      <c r="F135" s="497">
        <v>2010</v>
      </c>
      <c r="G135" s="443">
        <v>2011</v>
      </c>
      <c r="H135" s="483" t="s">
        <v>97</v>
      </c>
    </row>
    <row r="136" spans="1:8" s="1" customFormat="1" ht="19.5" customHeight="1">
      <c r="A136" s="502" t="s">
        <v>0</v>
      </c>
      <c r="B136" t="s">
        <v>117</v>
      </c>
      <c r="C136" s="119">
        <v>181888</v>
      </c>
      <c r="D136" s="119">
        <v>166128</v>
      </c>
      <c r="E136" s="123">
        <f aca="true" t="shared" si="7" ref="E136:E168">D136/C136</f>
        <v>0.9133532723434201</v>
      </c>
      <c r="F136" s="20">
        <f>C136/'[1]Odszkodowania'!C52</f>
        <v>0.16812775224524054</v>
      </c>
      <c r="G136" s="19">
        <f>D136/'[1]Odszkodowania'!D52</f>
        <v>0.14881807660196575</v>
      </c>
      <c r="H136" s="123">
        <f>G136/F136</f>
        <v>0.8851487908129015</v>
      </c>
    </row>
    <row r="137" spans="1:8" ht="19.5" customHeight="1">
      <c r="A137" s="449" t="s">
        <v>1</v>
      </c>
      <c r="B137" t="s">
        <v>138</v>
      </c>
      <c r="C137" s="119">
        <v>14737</v>
      </c>
      <c r="D137" s="119">
        <v>12744</v>
      </c>
      <c r="E137" s="123">
        <f t="shared" si="7"/>
        <v>0.8647621632625365</v>
      </c>
      <c r="F137" s="20">
        <f>C137/'[1]Odszkodowania'!C53</f>
        <v>0.10588750934069092</v>
      </c>
      <c r="G137" s="19">
        <f>D137/'[1]Odszkodowania'!D53</f>
        <v>0.07241238238101731</v>
      </c>
      <c r="H137" s="123">
        <f aca="true" t="shared" si="8" ref="H137:H168">G137/F137</f>
        <v>0.6838614188953291</v>
      </c>
    </row>
    <row r="138" spans="1:8" ht="19.5" customHeight="1">
      <c r="A138" s="449" t="s">
        <v>2</v>
      </c>
      <c r="B138" t="s">
        <v>142</v>
      </c>
      <c r="C138" s="119">
        <v>19490</v>
      </c>
      <c r="D138" s="119">
        <v>30996</v>
      </c>
      <c r="E138" s="123">
        <f t="shared" si="7"/>
        <v>1.5903540277065162</v>
      </c>
      <c r="F138" s="20">
        <f>C138/'[1]Odszkodowania'!C54</f>
        <v>0.6120846680484894</v>
      </c>
      <c r="G138" s="19">
        <f>D138/'[1]Odszkodowania'!D54</f>
        <v>0.5387797670780462</v>
      </c>
      <c r="H138" s="123">
        <f t="shared" si="8"/>
        <v>0.8802373187942097</v>
      </c>
    </row>
    <row r="139" spans="1:8" ht="19.5" customHeight="1">
      <c r="A139" s="449" t="s">
        <v>4</v>
      </c>
      <c r="B139" t="s">
        <v>141</v>
      </c>
      <c r="C139" s="119">
        <v>7447</v>
      </c>
      <c r="D139" s="119">
        <v>21271</v>
      </c>
      <c r="E139" s="123">
        <f t="shared" si="7"/>
        <v>2.85631798039479</v>
      </c>
      <c r="F139" s="20">
        <f>C139/'[1]Odszkodowania'!C55</f>
        <v>0.05712335176846901</v>
      </c>
      <c r="G139" s="19">
        <f>D139/'[1]Odszkodowania'!D55</f>
        <v>0.1551065350231154</v>
      </c>
      <c r="H139" s="123">
        <f t="shared" si="8"/>
        <v>2.7152912114084176</v>
      </c>
    </row>
    <row r="140" spans="1:8" ht="19.5" customHeight="1">
      <c r="A140" s="449" t="s">
        <v>5</v>
      </c>
      <c r="B140" t="s">
        <v>145</v>
      </c>
      <c r="C140" s="119">
        <v>22859</v>
      </c>
      <c r="D140" s="119">
        <v>29644</v>
      </c>
      <c r="E140" s="123">
        <f t="shared" si="7"/>
        <v>1.296819633404786</v>
      </c>
      <c r="F140" s="20">
        <f>C140/'[1]Odszkodowania'!C56</f>
        <v>0.7024460696945486</v>
      </c>
      <c r="G140" s="19">
        <f>D140/'[1]Odszkodowania'!D56</f>
        <v>0.6603550823104855</v>
      </c>
      <c r="H140" s="123">
        <f t="shared" si="8"/>
        <v>0.9400794036724186</v>
      </c>
    </row>
    <row r="141" spans="1:8" ht="19.5" customHeight="1">
      <c r="A141" s="449" t="s">
        <v>6</v>
      </c>
      <c r="B141" t="s">
        <v>146</v>
      </c>
      <c r="C141" s="119">
        <v>305</v>
      </c>
      <c r="D141" s="119">
        <v>0</v>
      </c>
      <c r="E141" s="459" t="s">
        <v>48</v>
      </c>
      <c r="F141" s="20">
        <f>C141/'[1]Odszkodowania'!C57</f>
        <v>0.035485747527632346</v>
      </c>
      <c r="G141" s="19">
        <f>D141/'[1]Odszkodowania'!D57</f>
        <v>0</v>
      </c>
      <c r="H141" s="459" t="s">
        <v>48</v>
      </c>
    </row>
    <row r="142" spans="1:8" ht="19.5" customHeight="1">
      <c r="A142" s="449" t="s">
        <v>7</v>
      </c>
      <c r="B142" t="s">
        <v>128</v>
      </c>
      <c r="C142" s="119">
        <v>89957</v>
      </c>
      <c r="D142" s="119">
        <v>112766</v>
      </c>
      <c r="E142" s="123">
        <f t="shared" si="7"/>
        <v>1.2535544760274353</v>
      </c>
      <c r="F142" s="20">
        <f>C142/'[1]Odszkodowania'!C58</f>
        <v>0.17603592849524966</v>
      </c>
      <c r="G142" s="19">
        <f>D142/'[1]Odszkodowania'!D58</f>
        <v>0.20503952928512725</v>
      </c>
      <c r="H142" s="123">
        <f t="shared" si="8"/>
        <v>1.1647595524265961</v>
      </c>
    </row>
    <row r="143" spans="1:8" ht="19.5" customHeight="1">
      <c r="A143" s="449" t="s">
        <v>8</v>
      </c>
      <c r="B143" t="s">
        <v>363</v>
      </c>
      <c r="C143" s="119">
        <v>26839</v>
      </c>
      <c r="D143" s="119">
        <v>118384</v>
      </c>
      <c r="E143" s="123">
        <f t="shared" si="7"/>
        <v>4.4108945936882895</v>
      </c>
      <c r="F143" s="20">
        <f>C143/'[1]Odszkodowania'!C59</f>
        <v>0.26906535403863696</v>
      </c>
      <c r="G143" s="19">
        <f>D143/'[1]Odszkodowania'!D59</f>
        <v>0.4939128693373831</v>
      </c>
      <c r="H143" s="123">
        <f t="shared" si="8"/>
        <v>1.8356613436988944</v>
      </c>
    </row>
    <row r="144" spans="1:8" ht="19.5" customHeight="1">
      <c r="A144" s="449" t="s">
        <v>9</v>
      </c>
      <c r="B144" t="s">
        <v>364</v>
      </c>
      <c r="C144" s="119">
        <v>1488</v>
      </c>
      <c r="D144" s="119">
        <v>23</v>
      </c>
      <c r="E144" s="123">
        <f t="shared" si="7"/>
        <v>0.015456989247311828</v>
      </c>
      <c r="F144" s="20">
        <f>C144/'[1]Odszkodowania'!C60</f>
        <v>0.08069851944248603</v>
      </c>
      <c r="G144" s="19">
        <f>D144/'[1]Odszkodowania'!D60</f>
        <v>0.0011290560109960238</v>
      </c>
      <c r="H144" s="123">
        <f t="shared" si="8"/>
        <v>0.01399103749109925</v>
      </c>
    </row>
    <row r="145" spans="1:8" ht="19.5" customHeight="1">
      <c r="A145" s="449" t="s">
        <v>10</v>
      </c>
      <c r="B145" t="s">
        <v>147</v>
      </c>
      <c r="C145" s="119">
        <v>2175</v>
      </c>
      <c r="D145" s="119">
        <v>2567</v>
      </c>
      <c r="E145" s="123">
        <f t="shared" si="7"/>
        <v>1.1802298850574713</v>
      </c>
      <c r="F145" s="20">
        <f>C145/'[1]Odszkodowania'!C61</f>
        <v>0.6</v>
      </c>
      <c r="G145" s="19">
        <f>D145/'[1]Odszkodowania'!D61</f>
        <v>0.6000467508181393</v>
      </c>
      <c r="H145" s="123">
        <f t="shared" si="8"/>
        <v>1.0000779180302322</v>
      </c>
    </row>
    <row r="146" spans="1:8" ht="19.5" customHeight="1">
      <c r="A146" s="449" t="s">
        <v>11</v>
      </c>
      <c r="B146" t="s">
        <v>108</v>
      </c>
      <c r="C146" s="119">
        <v>102377</v>
      </c>
      <c r="D146" s="119">
        <v>114857</v>
      </c>
      <c r="E146" s="123">
        <f t="shared" si="7"/>
        <v>1.1219023804174766</v>
      </c>
      <c r="F146" s="20">
        <f>C146/'[1]Odszkodowania'!C62</f>
        <v>0.0752580040239733</v>
      </c>
      <c r="G146" s="19">
        <f>D146/'[1]Odszkodowania'!D62</f>
        <v>0.09079712407657008</v>
      </c>
      <c r="H146" s="123">
        <f t="shared" si="8"/>
        <v>1.2064779720658925</v>
      </c>
    </row>
    <row r="147" spans="1:8" ht="19.5" customHeight="1">
      <c r="A147" s="449" t="s">
        <v>12</v>
      </c>
      <c r="B147" t="s">
        <v>140</v>
      </c>
      <c r="C147" s="119">
        <v>148388</v>
      </c>
      <c r="D147" s="119">
        <v>72425</v>
      </c>
      <c r="E147" s="123">
        <f t="shared" si="7"/>
        <v>0.4880785508262124</v>
      </c>
      <c r="F147" s="20">
        <f>C147/'[1]Odszkodowania'!C63</f>
        <v>0.7805170554664282</v>
      </c>
      <c r="G147" s="19">
        <f>D147/'[1]Odszkodowania'!D63</f>
        <v>0.7496713556707967</v>
      </c>
      <c r="H147" s="123">
        <f t="shared" si="8"/>
        <v>0.960480428224341</v>
      </c>
    </row>
    <row r="148" spans="1:8" ht="19.5" customHeight="1">
      <c r="A148" s="449" t="s">
        <v>13</v>
      </c>
      <c r="B148" t="s">
        <v>133</v>
      </c>
      <c r="C148" s="119">
        <v>2919</v>
      </c>
      <c r="D148" s="119">
        <v>6298</v>
      </c>
      <c r="E148" s="123">
        <f t="shared" si="7"/>
        <v>2.157588215142172</v>
      </c>
      <c r="F148" s="20">
        <f>C148/'[1]Odszkodowania'!C64</f>
        <v>0.17428946739909243</v>
      </c>
      <c r="G148" s="19">
        <f>D148/'[1]Odszkodowania'!D64</f>
        <v>0.28292902066486975</v>
      </c>
      <c r="H148" s="123">
        <f t="shared" si="8"/>
        <v>1.6233282761545866</v>
      </c>
    </row>
    <row r="149" spans="1:8" ht="19.5" customHeight="1">
      <c r="A149" s="449" t="s">
        <v>14</v>
      </c>
      <c r="B149" t="s">
        <v>130</v>
      </c>
      <c r="C149" s="119">
        <v>57200</v>
      </c>
      <c r="D149" s="119">
        <v>191812</v>
      </c>
      <c r="E149" s="123">
        <f t="shared" si="7"/>
        <v>3.3533566433566433</v>
      </c>
      <c r="F149" s="20">
        <f>C149/'[1]Odszkodowania'!C65</f>
        <v>0.12527623190119822</v>
      </c>
      <c r="G149" s="19">
        <f>D149/'[1]Odszkodowania'!D65</f>
        <v>0.4157020655935954</v>
      </c>
      <c r="H149" s="123">
        <f t="shared" si="8"/>
        <v>3.3182835984518415</v>
      </c>
    </row>
    <row r="150" spans="1:8" ht="19.5" customHeight="1">
      <c r="A150" s="449" t="s">
        <v>15</v>
      </c>
      <c r="B150" t="s">
        <v>122</v>
      </c>
      <c r="C150" s="119">
        <v>94658</v>
      </c>
      <c r="D150" s="119">
        <v>59457</v>
      </c>
      <c r="E150" s="123">
        <f t="shared" si="7"/>
        <v>0.6281244057554565</v>
      </c>
      <c r="F150" s="20">
        <f>C150/'[1]Odszkodowania'!C66</f>
        <v>0.1503059058162596</v>
      </c>
      <c r="G150" s="19">
        <f>D150/'[1]Odszkodowania'!D66</f>
        <v>0.10060542274683922</v>
      </c>
      <c r="H150" s="123">
        <f t="shared" si="8"/>
        <v>0.6693377894932725</v>
      </c>
    </row>
    <row r="151" spans="1:8" ht="19.5" customHeight="1">
      <c r="A151" s="449" t="s">
        <v>16</v>
      </c>
      <c r="B151" t="s">
        <v>148</v>
      </c>
      <c r="C151" s="119">
        <v>3944</v>
      </c>
      <c r="D151" s="119">
        <v>4494</v>
      </c>
      <c r="E151" s="123">
        <f t="shared" si="7"/>
        <v>1.1394523326572008</v>
      </c>
      <c r="F151" s="20">
        <f>C151/'[1]Odszkodowania'!C67</f>
        <v>0.1341314106924228</v>
      </c>
      <c r="G151" s="19">
        <f>D151/'[1]Odszkodowania'!D67</f>
        <v>0.13211041538054502</v>
      </c>
      <c r="H151" s="123">
        <f t="shared" si="8"/>
        <v>0.9849327215642865</v>
      </c>
    </row>
    <row r="152" spans="1:8" ht="19.5" customHeight="1">
      <c r="A152" s="449" t="s">
        <v>17</v>
      </c>
      <c r="B152" t="s">
        <v>120</v>
      </c>
      <c r="C152" s="119">
        <v>115248</v>
      </c>
      <c r="D152" s="119">
        <v>163769</v>
      </c>
      <c r="E152" s="123">
        <f t="shared" si="7"/>
        <v>1.421013813688741</v>
      </c>
      <c r="F152" s="20">
        <f>C152/'[1]Odszkodowania'!C68</f>
        <v>0.22857188189818112</v>
      </c>
      <c r="G152" s="19">
        <f>D152/'[1]Odszkodowania'!D68</f>
        <v>0.29342341954949724</v>
      </c>
      <c r="H152" s="123">
        <f t="shared" si="8"/>
        <v>1.2837249145115963</v>
      </c>
    </row>
    <row r="153" spans="1:8" ht="19.5" customHeight="1">
      <c r="A153" s="449" t="s">
        <v>18</v>
      </c>
      <c r="B153" t="s">
        <v>150</v>
      </c>
      <c r="C153" s="119">
        <v>6620</v>
      </c>
      <c r="D153" s="119">
        <v>9889</v>
      </c>
      <c r="E153" s="123">
        <f t="shared" si="7"/>
        <v>1.4938066465256798</v>
      </c>
      <c r="F153" s="20">
        <f>C153/'[1]Odszkodowania'!C69</f>
        <v>0.3699770860112893</v>
      </c>
      <c r="G153" s="19">
        <f>D153/'[1]Odszkodowania'!D69</f>
        <v>0.38078552175587216</v>
      </c>
      <c r="H153" s="123">
        <f t="shared" si="8"/>
        <v>1.029213797700577</v>
      </c>
    </row>
    <row r="154" spans="1:8" ht="19.5" customHeight="1">
      <c r="A154" s="449" t="s">
        <v>19</v>
      </c>
      <c r="B154" t="s">
        <v>137</v>
      </c>
      <c r="C154" s="119">
        <v>1828</v>
      </c>
      <c r="D154" s="119">
        <v>1650</v>
      </c>
      <c r="E154" s="459" t="s">
        <v>48</v>
      </c>
      <c r="F154" s="20">
        <f>C154/'[1]Odszkodowania'!C70</f>
        <v>0.012612463432135563</v>
      </c>
      <c r="G154" s="19">
        <f>D154/'[1]Odszkodowania'!D70</f>
        <v>0.0107441460682937</v>
      </c>
      <c r="H154" s="459" t="s">
        <v>48</v>
      </c>
    </row>
    <row r="155" spans="1:8" ht="19.5" customHeight="1">
      <c r="A155" s="449" t="s">
        <v>20</v>
      </c>
      <c r="B155" t="s">
        <v>151</v>
      </c>
      <c r="C155" s="119">
        <v>0</v>
      </c>
      <c r="D155" s="119">
        <v>0</v>
      </c>
      <c r="E155" s="459" t="s">
        <v>48</v>
      </c>
      <c r="F155" s="459" t="s">
        <v>48</v>
      </c>
      <c r="G155" s="459" t="s">
        <v>48</v>
      </c>
      <c r="H155" s="459" t="s">
        <v>48</v>
      </c>
    </row>
    <row r="156" spans="1:8" ht="19.5" customHeight="1">
      <c r="A156" s="449" t="s">
        <v>21</v>
      </c>
      <c r="B156" t="s">
        <v>131</v>
      </c>
      <c r="C156" s="119">
        <v>2647</v>
      </c>
      <c r="D156" s="119">
        <v>1925</v>
      </c>
      <c r="E156" s="123">
        <f t="shared" si="7"/>
        <v>0.7272383830751794</v>
      </c>
      <c r="F156" s="20">
        <f>C156/'[1]Odszkodowania'!C72</f>
        <v>0.00839675042269248</v>
      </c>
      <c r="G156" s="19">
        <f>D156/'[1]Odszkodowania'!D72</f>
        <v>0.00518147266874105</v>
      </c>
      <c r="H156" s="123">
        <f t="shared" si="8"/>
        <v>0.6170807047852653</v>
      </c>
    </row>
    <row r="157" spans="1:8" ht="19.5" customHeight="1">
      <c r="A157" s="449" t="s">
        <v>22</v>
      </c>
      <c r="B157" t="s">
        <v>152</v>
      </c>
      <c r="C157" s="119">
        <v>7</v>
      </c>
      <c r="D157" s="119">
        <v>-2</v>
      </c>
      <c r="E157" s="459" t="s">
        <v>48</v>
      </c>
      <c r="F157" s="459" t="s">
        <v>48</v>
      </c>
      <c r="G157" s="459" t="s">
        <v>48</v>
      </c>
      <c r="H157" s="459" t="s">
        <v>48</v>
      </c>
    </row>
    <row r="158" spans="1:8" ht="19.5" customHeight="1">
      <c r="A158" s="449" t="s">
        <v>23</v>
      </c>
      <c r="B158" t="s">
        <v>359</v>
      </c>
      <c r="C158" s="119">
        <v>16270</v>
      </c>
      <c r="D158" s="119">
        <v>19317</v>
      </c>
      <c r="E158" s="123">
        <f t="shared" si="7"/>
        <v>1.1872771972956362</v>
      </c>
      <c r="F158" s="20">
        <f>C158/'[1]Odszkodowania'!C74</f>
        <v>0.5974149959609312</v>
      </c>
      <c r="G158" s="19">
        <f>D158/'[1]Odszkodowania'!D74</f>
        <v>0.6281951219512195</v>
      </c>
      <c r="H158" s="123">
        <f t="shared" si="8"/>
        <v>1.0515221850780279</v>
      </c>
    </row>
    <row r="159" spans="1:8" ht="19.5" customHeight="1">
      <c r="A159" s="449" t="s">
        <v>24</v>
      </c>
      <c r="B159" t="s">
        <v>139</v>
      </c>
      <c r="C159" s="119">
        <v>22839</v>
      </c>
      <c r="D159" s="119">
        <v>28559</v>
      </c>
      <c r="E159" s="123">
        <f t="shared" si="7"/>
        <v>1.2504487937300233</v>
      </c>
      <c r="F159" s="459" t="s">
        <v>48</v>
      </c>
      <c r="G159" s="19">
        <f>D159/'[1]Odszkodowania'!D75</f>
        <v>0.15139659769822464</v>
      </c>
      <c r="H159" s="459" t="s">
        <v>48</v>
      </c>
    </row>
    <row r="160" spans="1:8" ht="19.5" customHeight="1">
      <c r="A160" s="449" t="s">
        <v>25</v>
      </c>
      <c r="B160" t="s">
        <v>136</v>
      </c>
      <c r="C160" s="119">
        <v>78284</v>
      </c>
      <c r="D160" s="119">
        <v>74734</v>
      </c>
      <c r="E160" s="123">
        <f t="shared" si="7"/>
        <v>0.9546522916560216</v>
      </c>
      <c r="F160" s="20">
        <f>C160/'[1]Odszkodowania'!C76</f>
        <v>0.25604762216262184</v>
      </c>
      <c r="G160" s="19">
        <f>D160/'[1]Odszkodowania'!D76</f>
        <v>0.2551014138545457</v>
      </c>
      <c r="H160" s="123">
        <f t="shared" si="8"/>
        <v>0.9963045612371468</v>
      </c>
    </row>
    <row r="161" spans="1:8" ht="19.5" customHeight="1">
      <c r="A161" s="449" t="s">
        <v>26</v>
      </c>
      <c r="B161" t="s">
        <v>143</v>
      </c>
      <c r="C161" s="119">
        <v>28284</v>
      </c>
      <c r="D161" s="119">
        <v>27207</v>
      </c>
      <c r="E161" s="123">
        <f t="shared" si="7"/>
        <v>0.9619219346627068</v>
      </c>
      <c r="F161" s="20">
        <f>C161/'[1]Odszkodowania'!C77</f>
        <v>0.18434345080198916</v>
      </c>
      <c r="G161" s="19">
        <f>D161/'[1]Odszkodowania'!D77</f>
        <v>0.20796801785618738</v>
      </c>
      <c r="H161" s="123">
        <f t="shared" si="8"/>
        <v>1.1281551742219165</v>
      </c>
    </row>
    <row r="162" spans="1:8" ht="19.5" customHeight="1">
      <c r="A162" s="449" t="s">
        <v>27</v>
      </c>
      <c r="B162" t="s">
        <v>102</v>
      </c>
      <c r="C162" s="119">
        <v>524804</v>
      </c>
      <c r="D162" s="119">
        <v>312541</v>
      </c>
      <c r="E162" s="123">
        <f t="shared" si="7"/>
        <v>0.5955385248588044</v>
      </c>
      <c r="F162" s="20">
        <f>C162/'[1]Odszkodowania'!C78</f>
        <v>0.0957081390872307</v>
      </c>
      <c r="G162" s="19">
        <f>D162/'[1]Odszkodowania'!D78</f>
        <v>0.06185335849362796</v>
      </c>
      <c r="H162" s="123">
        <f t="shared" si="8"/>
        <v>0.6462706211146089</v>
      </c>
    </row>
    <row r="163" spans="1:8" ht="19.5" customHeight="1">
      <c r="A163" s="449" t="s">
        <v>28</v>
      </c>
      <c r="B163" t="s">
        <v>149</v>
      </c>
      <c r="C163" s="119">
        <v>2361</v>
      </c>
      <c r="D163" s="119">
        <v>1037</v>
      </c>
      <c r="E163" s="123">
        <f t="shared" si="7"/>
        <v>0.4392206692079627</v>
      </c>
      <c r="F163" s="20">
        <f>C163/'[1]Odszkodowania'!C79</f>
        <v>0.04742963900439945</v>
      </c>
      <c r="G163" s="19">
        <f>D163/'[1]Odszkodowania'!D79</f>
        <v>0.025466601178781925</v>
      </c>
      <c r="H163" s="123">
        <f t="shared" si="8"/>
        <v>0.5369343244720819</v>
      </c>
    </row>
    <row r="164" spans="1:8" ht="19.5" customHeight="1">
      <c r="A164" s="449" t="s">
        <v>29</v>
      </c>
      <c r="B164" t="s">
        <v>360</v>
      </c>
      <c r="C164" s="119">
        <v>0</v>
      </c>
      <c r="D164" s="119">
        <v>0</v>
      </c>
      <c r="E164" s="459" t="s">
        <v>48</v>
      </c>
      <c r="F164" s="20">
        <f>C164/'[1]Odszkodowania'!C80</f>
        <v>0</v>
      </c>
      <c r="G164" s="19">
        <f>D164/'[1]Odszkodowania'!D80</f>
        <v>0</v>
      </c>
      <c r="H164" s="459" t="s">
        <v>48</v>
      </c>
    </row>
    <row r="165" spans="1:8" ht="19.5" customHeight="1">
      <c r="A165" s="449" t="s">
        <v>30</v>
      </c>
      <c r="B165" t="s">
        <v>361</v>
      </c>
      <c r="C165" s="119">
        <v>53143</v>
      </c>
      <c r="D165" s="119">
        <v>39472</v>
      </c>
      <c r="E165" s="123">
        <f t="shared" si="7"/>
        <v>0.7427506915303991</v>
      </c>
      <c r="F165" s="20">
        <f>C165/'[1]Odszkodowania'!C81</f>
        <v>0.26633289231015955</v>
      </c>
      <c r="G165" s="19">
        <f>D165/'[1]Odszkodowania'!D81</f>
        <v>0.19721603229642362</v>
      </c>
      <c r="H165" s="123">
        <f t="shared" si="8"/>
        <v>0.7404869544493007</v>
      </c>
    </row>
    <row r="166" spans="1:8" ht="19.5" customHeight="1">
      <c r="A166" s="449" t="s">
        <v>31</v>
      </c>
      <c r="B166" t="s">
        <v>362</v>
      </c>
      <c r="C166" s="119">
        <v>6326</v>
      </c>
      <c r="D166" s="119">
        <v>9086</v>
      </c>
      <c r="E166" s="123">
        <f t="shared" si="7"/>
        <v>1.4362946569712298</v>
      </c>
      <c r="F166" s="20">
        <f>C166/'[1]Odszkodowania'!C82</f>
        <v>0.2702148562641493</v>
      </c>
      <c r="G166" s="19">
        <f>D166/'[1]Odszkodowania'!D82</f>
        <v>0.2417518092805449</v>
      </c>
      <c r="H166" s="123">
        <f t="shared" si="8"/>
        <v>0.894665129160107</v>
      </c>
    </row>
    <row r="167" spans="1:8" ht="19.5" customHeight="1">
      <c r="A167" s="449" t="s">
        <v>41</v>
      </c>
      <c r="B167" t="s">
        <v>125</v>
      </c>
      <c r="C167" s="119">
        <v>282835</v>
      </c>
      <c r="D167" s="119">
        <v>234528</v>
      </c>
      <c r="E167" s="123">
        <f t="shared" si="7"/>
        <v>0.829204306397723</v>
      </c>
      <c r="F167" s="20">
        <f>C167/'[1]Odszkodowania'!C83</f>
        <v>0.42714964244991654</v>
      </c>
      <c r="G167" s="19">
        <f>D167/'[1]Odszkodowania'!D83</f>
        <v>0.38705461026851284</v>
      </c>
      <c r="H167" s="123">
        <f t="shared" si="8"/>
        <v>0.9061335227826982</v>
      </c>
    </row>
    <row r="168" spans="1:8" ht="19.5" customHeight="1" thickBot="1">
      <c r="A168" s="449" t="s">
        <v>46</v>
      </c>
      <c r="B168" s="409" t="s">
        <v>112</v>
      </c>
      <c r="C168" s="119">
        <v>203165</v>
      </c>
      <c r="D168" s="119">
        <v>79617</v>
      </c>
      <c r="E168" s="123">
        <f t="shared" si="7"/>
        <v>0.39188344449093104</v>
      </c>
      <c r="F168" s="20">
        <f>C168/'[1]Odszkodowania'!C84</f>
        <v>0.13936602230789283</v>
      </c>
      <c r="G168" s="19">
        <f>D168/'[1]Odszkodowania'!D84</f>
        <v>0.06600788940899074</v>
      </c>
      <c r="H168" s="123">
        <f t="shared" si="8"/>
        <v>0.47362971487529115</v>
      </c>
    </row>
    <row r="169" spans="1:8" ht="19.5" customHeight="1" thickBot="1">
      <c r="A169" s="443"/>
      <c r="B169" s="447" t="s">
        <v>167</v>
      </c>
      <c r="C169" s="148">
        <f>SUM(C136:C168)</f>
        <v>2121332</v>
      </c>
      <c r="D169" s="148">
        <f>SUM(D136:D168)</f>
        <v>1947195</v>
      </c>
      <c r="E169" s="127">
        <f>D169/C169</f>
        <v>0.9179114820311012</v>
      </c>
      <c r="F169" s="195">
        <f>C169/'[1]Odszkodowania'!C85</f>
        <v>0.14873930389260867</v>
      </c>
      <c r="G169" s="32">
        <f>D169/'[1]Odszkodowania'!D85</f>
        <v>0.14172227210673333</v>
      </c>
      <c r="H169" s="127">
        <f>G169/F169</f>
        <v>0.9528232847523496</v>
      </c>
    </row>
    <row r="170" spans="1:9" ht="19.5" customHeight="1">
      <c r="A170" s="33"/>
      <c r="B170" s="30"/>
      <c r="C170" s="15"/>
      <c r="D170" s="15"/>
      <c r="E170" s="121"/>
      <c r="F170" s="20"/>
      <c r="G170" s="20"/>
      <c r="H170" s="121"/>
      <c r="I170" s="74"/>
    </row>
    <row r="171" spans="1:2" ht="19.5" customHeight="1">
      <c r="A171" s="58"/>
      <c r="B171" s="55"/>
    </row>
    <row r="172" spans="1:8" s="3" customFormat="1" ht="19.5" customHeight="1">
      <c r="A172" s="634" t="s">
        <v>274</v>
      </c>
      <c r="B172" s="634"/>
      <c r="C172" s="634"/>
      <c r="D172" s="634"/>
      <c r="E172" s="634"/>
      <c r="F172" s="634"/>
      <c r="G172" s="634"/>
      <c r="H172" s="634"/>
    </row>
    <row r="173" spans="1:8" s="3" customFormat="1" ht="19.5" customHeight="1" thickBot="1">
      <c r="A173" s="2"/>
      <c r="B173" s="2"/>
      <c r="C173" s="2"/>
      <c r="D173" s="2"/>
      <c r="E173" s="2"/>
      <c r="F173" s="2"/>
      <c r="G173" s="2"/>
      <c r="H173" s="2"/>
    </row>
    <row r="174" spans="1:8" s="1" customFormat="1" ht="19.5" customHeight="1" thickBot="1">
      <c r="A174" s="9" t="s">
        <v>173</v>
      </c>
      <c r="B174" s="7" t="s">
        <v>164</v>
      </c>
      <c r="C174" s="71" t="s">
        <v>162</v>
      </c>
      <c r="D174" s="72"/>
      <c r="E174" s="8" t="s">
        <v>168</v>
      </c>
      <c r="F174" s="616" t="s">
        <v>266</v>
      </c>
      <c r="G174" s="72"/>
      <c r="H174" s="8" t="s">
        <v>168</v>
      </c>
    </row>
    <row r="175" spans="1:8" s="1" customFormat="1" ht="19.5" customHeight="1" thickBot="1">
      <c r="A175" s="11"/>
      <c r="B175" s="101"/>
      <c r="C175" s="497">
        <v>2010</v>
      </c>
      <c r="D175" s="443">
        <v>2011</v>
      </c>
      <c r="E175" s="483" t="s">
        <v>97</v>
      </c>
      <c r="F175" s="497">
        <v>2010</v>
      </c>
      <c r="G175" s="443">
        <v>2011</v>
      </c>
      <c r="H175" s="483" t="s">
        <v>97</v>
      </c>
    </row>
    <row r="176" spans="1:8" ht="19.5" customHeight="1">
      <c r="A176" s="26" t="s">
        <v>0</v>
      </c>
      <c r="B176" s="25" t="s">
        <v>165</v>
      </c>
      <c r="C176" s="122">
        <f>'[1]Składka'!C106</f>
        <v>65482</v>
      </c>
      <c r="D176" s="122">
        <f>'[1]Składka'!D106</f>
        <v>28140</v>
      </c>
      <c r="E176" s="268">
        <f>D176/C176</f>
        <v>0.42973641611435204</v>
      </c>
      <c r="F176" s="224">
        <f>C176/'[1]Składka'!C6</f>
        <v>0.0020848256802435466</v>
      </c>
      <c r="G176" s="182">
        <f>D176/'[1]Składka'!D6</f>
        <v>0.0008835549604624854</v>
      </c>
      <c r="H176" s="268">
        <f>G176/F176</f>
        <v>0.4238027998385312</v>
      </c>
    </row>
    <row r="177" spans="1:8" ht="19.5" customHeight="1" thickBot="1">
      <c r="A177" s="17" t="s">
        <v>1</v>
      </c>
      <c r="B177" s="22" t="s">
        <v>166</v>
      </c>
      <c r="C177" s="126">
        <f>'[1]Składka'!C158</f>
        <v>501863.29118</v>
      </c>
      <c r="D177" s="126">
        <f>'[1]Składka'!D158</f>
        <v>489445.66266</v>
      </c>
      <c r="E177" s="269">
        <f>D177/C177</f>
        <v>0.9752569499737603</v>
      </c>
      <c r="F177" s="135">
        <f>C177/'[1]Składka'!C7</f>
        <v>0.022070369264857382</v>
      </c>
      <c r="G177" s="200">
        <f>D177/'[1]Składka'!D7</f>
        <v>0.01934489692392663</v>
      </c>
      <c r="H177" s="269">
        <f>G177/F177</f>
        <v>0.876509889425796</v>
      </c>
    </row>
    <row r="178" spans="1:8" s="74" customFormat="1" ht="19.5" customHeight="1" thickBot="1">
      <c r="A178" s="175" t="s">
        <v>2</v>
      </c>
      <c r="B178" s="166" t="s">
        <v>167</v>
      </c>
      <c r="C178" s="159">
        <f>C176+C177</f>
        <v>567345.29118</v>
      </c>
      <c r="D178" s="158">
        <f>D176+D177</f>
        <v>517585.66266</v>
      </c>
      <c r="E178" s="269">
        <f>D178/C178</f>
        <v>0.9122939252452298</v>
      </c>
      <c r="F178" s="152">
        <f>C178/'[1]Składka'!C8</f>
        <v>0.010477659300479544</v>
      </c>
      <c r="G178" s="135">
        <f>D178/'[1]Składka'!D8</f>
        <v>0.009056674861702967</v>
      </c>
      <c r="H178" s="269">
        <f>G178/F178</f>
        <v>0.8643795910875303</v>
      </c>
    </row>
    <row r="179" spans="3:6" ht="19.5" customHeight="1">
      <c r="C179" s="4"/>
      <c r="D179" s="4"/>
      <c r="E179" s="4"/>
      <c r="F179" s="4"/>
    </row>
    <row r="180" spans="3:6" ht="19.5" customHeight="1">
      <c r="C180" s="4"/>
      <c r="D180" s="4"/>
      <c r="E180" s="4"/>
      <c r="F180" s="4"/>
    </row>
    <row r="181" spans="3:6" ht="19.5" customHeight="1">
      <c r="C181" s="4"/>
      <c r="D181" s="4"/>
      <c r="E181" s="4"/>
      <c r="F181" s="4"/>
    </row>
    <row r="182" spans="3:4" ht="19.5" customHeight="1">
      <c r="C182" s="15"/>
      <c r="D182" s="15"/>
    </row>
    <row r="183" spans="1:8" s="3" customFormat="1" ht="19.5" customHeight="1">
      <c r="A183" s="634" t="s">
        <v>277</v>
      </c>
      <c r="B183" s="634"/>
      <c r="C183" s="634"/>
      <c r="D183" s="634"/>
      <c r="E183" s="634"/>
      <c r="F183" s="634"/>
      <c r="G183" s="634"/>
      <c r="H183" s="634"/>
    </row>
    <row r="184" spans="1:8" s="3" customFormat="1" ht="19.5" customHeight="1" thickBot="1">
      <c r="A184" s="2"/>
      <c r="B184" s="2"/>
      <c r="C184" s="2"/>
      <c r="D184" s="2"/>
      <c r="E184" s="2"/>
      <c r="F184" s="2"/>
      <c r="G184" s="2"/>
      <c r="H184" s="2"/>
    </row>
    <row r="185" spans="1:8" s="1" customFormat="1" ht="19.5" customHeight="1">
      <c r="A185" s="188"/>
      <c r="B185" s="103"/>
      <c r="C185" s="164" t="s">
        <v>275</v>
      </c>
      <c r="D185" s="13"/>
      <c r="E185" s="188"/>
      <c r="F185" s="12" t="s">
        <v>276</v>
      </c>
      <c r="G185" s="13"/>
      <c r="H185" s="516"/>
    </row>
    <row r="186" spans="1:8" s="1" customFormat="1" ht="19.5" customHeight="1" thickBot="1">
      <c r="A186" s="189" t="s">
        <v>173</v>
      </c>
      <c r="B186" s="10" t="s">
        <v>164</v>
      </c>
      <c r="C186" s="190" t="s">
        <v>272</v>
      </c>
      <c r="D186" s="185"/>
      <c r="E186" s="16" t="s">
        <v>168</v>
      </c>
      <c r="F186" s="184" t="s">
        <v>54</v>
      </c>
      <c r="G186" s="185"/>
      <c r="H186" s="515" t="s">
        <v>168</v>
      </c>
    </row>
    <row r="187" spans="1:8" s="1" customFormat="1" ht="19.5" customHeight="1" thickBot="1">
      <c r="A187" s="16"/>
      <c r="B187" s="11"/>
      <c r="C187" s="497">
        <v>2010</v>
      </c>
      <c r="D187" s="443">
        <v>2011</v>
      </c>
      <c r="E187" s="483" t="s">
        <v>97</v>
      </c>
      <c r="F187" s="497">
        <v>2010</v>
      </c>
      <c r="G187" s="443">
        <v>2011</v>
      </c>
      <c r="H187" s="483" t="s">
        <v>97</v>
      </c>
    </row>
    <row r="188" spans="1:8" ht="19.5" customHeight="1">
      <c r="A188" s="26" t="s">
        <v>0</v>
      </c>
      <c r="B188" s="22" t="s">
        <v>165</v>
      </c>
      <c r="C188" s="122">
        <f>'[1]Odszkodowania'!C105</f>
        <v>24180</v>
      </c>
      <c r="D188" s="122">
        <f>'[1]Odszkodowania'!D105</f>
        <v>15549</v>
      </c>
      <c r="E188" s="120">
        <f>D188/C188</f>
        <v>0.6430521091811414</v>
      </c>
      <c r="F188" s="224">
        <f>C188/'[1]Odszkodowania'!C6</f>
        <v>0.0010700595608958815</v>
      </c>
      <c r="G188" s="182">
        <f>D188/'[1]Odszkodowania'!D6</f>
        <v>0.0005964627217320152</v>
      </c>
      <c r="H188" s="268">
        <f>G188/F188</f>
        <v>0.5574107680815834</v>
      </c>
    </row>
    <row r="189" spans="1:8" ht="19.5" customHeight="1" thickBot="1">
      <c r="A189" s="17" t="s">
        <v>1</v>
      </c>
      <c r="B189" s="22" t="s">
        <v>166</v>
      </c>
      <c r="C189" s="126">
        <f>'[1]Odszkodowania'!C156</f>
        <v>205259.93019</v>
      </c>
      <c r="D189" s="126">
        <f>'[1]Odszkodowania'!D156</f>
        <v>253540.95425</v>
      </c>
      <c r="E189" s="125">
        <f>D189/C189</f>
        <v>1.235218944171463</v>
      </c>
      <c r="F189" s="135">
        <f>C189/'[1]Odszkodowania'!C7</f>
        <v>0.014392004237670506</v>
      </c>
      <c r="G189" s="200">
        <f>D189/'[1]Odszkodowania'!D7</f>
        <v>0.018453416380187566</v>
      </c>
      <c r="H189" s="269">
        <f>G189/F189</f>
        <v>1.2821992041863406</v>
      </c>
    </row>
    <row r="190" spans="1:8" s="74" customFormat="1" ht="19.5" customHeight="1" thickBot="1">
      <c r="A190" s="175"/>
      <c r="B190" s="166" t="s">
        <v>167</v>
      </c>
      <c r="C190" s="159">
        <f>C188+C189</f>
        <v>229439.93019</v>
      </c>
      <c r="D190" s="158">
        <f>D188+D189</f>
        <v>269089.95425</v>
      </c>
      <c r="E190" s="125">
        <f>D190/C190</f>
        <v>1.1728122216005108</v>
      </c>
      <c r="F190" s="152">
        <f>C190/'[1]Odszkodowania'!C8</f>
        <v>0.006224808500805531</v>
      </c>
      <c r="G190" s="200">
        <f>D190/'[1]Odszkodowania'!D8</f>
        <v>0.006759661432820374</v>
      </c>
      <c r="H190" s="269">
        <f>G190/F190</f>
        <v>1.085922792957507</v>
      </c>
    </row>
    <row r="191" spans="3:6" ht="12.75">
      <c r="C191" s="4"/>
      <c r="D191" s="4"/>
      <c r="E191" s="4"/>
      <c r="F191" s="4"/>
    </row>
  </sheetData>
  <sheetProtection/>
  <mergeCells count="8">
    <mergeCell ref="A172:H172"/>
    <mergeCell ref="A183:H183"/>
    <mergeCell ref="A1:H1"/>
    <mergeCell ref="A11:H11"/>
    <mergeCell ref="A46:H46"/>
    <mergeCell ref="A86:H86"/>
    <mergeCell ref="A97:H97"/>
    <mergeCell ref="A132:H13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zoomScale="75" zoomScaleNormal="75" zoomScalePageLayoutView="0" workbookViewId="0" topLeftCell="A165">
      <selection activeCell="B122" sqref="B122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8" customWidth="1"/>
    <col min="4" max="4" width="14.140625" style="28" customWidth="1"/>
    <col min="5" max="5" width="13.140625" style="28" customWidth="1"/>
    <col min="6" max="6" width="6.28125" style="0" customWidth="1"/>
  </cols>
  <sheetData>
    <row r="1" spans="1:5" ht="19.5" customHeight="1">
      <c r="A1" s="634" t="s">
        <v>278</v>
      </c>
      <c r="B1" s="634"/>
      <c r="C1" s="634"/>
      <c r="D1" s="634"/>
      <c r="E1" s="634"/>
    </row>
    <row r="2" spans="1:5" ht="19.5" customHeight="1" thickBot="1">
      <c r="A2" s="2"/>
      <c r="B2" s="2"/>
      <c r="C2" s="110"/>
      <c r="D2" s="110"/>
      <c r="E2" s="110"/>
    </row>
    <row r="3" spans="1:5" ht="19.5" customHeight="1" thickBot="1">
      <c r="A3" s="9" t="s">
        <v>173</v>
      </c>
      <c r="B3" s="7" t="s">
        <v>164</v>
      </c>
      <c r="C3" s="635" t="s">
        <v>278</v>
      </c>
      <c r="D3" s="636"/>
      <c r="E3" s="637"/>
    </row>
    <row r="4" spans="1:5" ht="19.5" customHeight="1" thickBot="1">
      <c r="A4" s="11"/>
      <c r="B4" s="101"/>
      <c r="C4" s="410">
        <v>2010</v>
      </c>
      <c r="D4" s="336">
        <v>2011</v>
      </c>
      <c r="E4" s="508" t="s">
        <v>280</v>
      </c>
    </row>
    <row r="5" spans="1:5" ht="19.5" customHeight="1">
      <c r="A5" s="26" t="s">
        <v>0</v>
      </c>
      <c r="B5" s="25" t="s">
        <v>165</v>
      </c>
      <c r="C5" s="182">
        <v>0.9816642188966992</v>
      </c>
      <c r="D5" s="182">
        <v>0.9910717619005889</v>
      </c>
      <c r="E5" s="509">
        <v>0.9407543003889685</v>
      </c>
    </row>
    <row r="6" spans="1:5" ht="19.5" customHeight="1" thickBot="1">
      <c r="A6" s="17" t="s">
        <v>1</v>
      </c>
      <c r="B6" s="22" t="s">
        <v>166</v>
      </c>
      <c r="C6" s="193">
        <v>0.8778379693880629</v>
      </c>
      <c r="D6" s="193">
        <v>0.8592094026873697</v>
      </c>
      <c r="E6" s="509">
        <v>-1.8628566700693239</v>
      </c>
    </row>
    <row r="7" spans="1:5" ht="19.5" customHeight="1" thickBot="1">
      <c r="A7" s="175"/>
      <c r="B7" s="166" t="s">
        <v>167</v>
      </c>
      <c r="C7" s="195">
        <v>0.9380628810671917</v>
      </c>
      <c r="D7" s="195">
        <v>0.9326942683011011</v>
      </c>
      <c r="E7" s="510">
        <v>-0.5368612766090575</v>
      </c>
    </row>
    <row r="8" ht="19.5" customHeight="1"/>
    <row r="9" ht="19.5" customHeight="1"/>
    <row r="10" spans="1:5" ht="19.5" customHeight="1">
      <c r="A10" s="634" t="s">
        <v>279</v>
      </c>
      <c r="B10" s="634"/>
      <c r="C10" s="634"/>
      <c r="D10" s="634"/>
      <c r="E10" s="634"/>
    </row>
    <row r="11" spans="1:5" ht="19.5" customHeight="1" thickBot="1">
      <c r="A11" s="2"/>
      <c r="B11" s="2"/>
      <c r="C11" s="110"/>
      <c r="D11" s="110"/>
      <c r="E11" s="110"/>
    </row>
    <row r="12" spans="1:5" ht="19.5" customHeight="1" thickBot="1">
      <c r="A12" s="9" t="s">
        <v>173</v>
      </c>
      <c r="B12" s="7" t="s">
        <v>169</v>
      </c>
      <c r="C12" s="635" t="s">
        <v>278</v>
      </c>
      <c r="D12" s="636"/>
      <c r="E12" s="637"/>
    </row>
    <row r="13" spans="1:5" ht="19.5" customHeight="1" thickBot="1">
      <c r="A13" s="11"/>
      <c r="B13" s="101"/>
      <c r="C13" s="410">
        <v>2010</v>
      </c>
      <c r="D13" s="336">
        <v>2011</v>
      </c>
      <c r="E13" s="512" t="s">
        <v>280</v>
      </c>
    </row>
    <row r="14" spans="1:5" ht="19.5" customHeight="1">
      <c r="A14" s="330" t="s">
        <v>0</v>
      </c>
      <c r="B14" t="s">
        <v>99</v>
      </c>
      <c r="C14" s="182">
        <v>0.998391230629707</v>
      </c>
      <c r="D14" s="182">
        <v>0.9988541364061845</v>
      </c>
      <c r="E14" s="514">
        <v>0.046290577647745135</v>
      </c>
    </row>
    <row r="15" spans="1:5" ht="19.5" customHeight="1">
      <c r="A15" s="344" t="s">
        <v>1</v>
      </c>
      <c r="B15" t="s">
        <v>101</v>
      </c>
      <c r="C15" s="193">
        <v>0.9924086009045332</v>
      </c>
      <c r="D15" s="193">
        <v>0.9700665766126039</v>
      </c>
      <c r="E15" s="509">
        <v>-2.234202429192933</v>
      </c>
    </row>
    <row r="16" spans="1:5" ht="19.5" customHeight="1">
      <c r="A16" s="344" t="s">
        <v>2</v>
      </c>
      <c r="B16" t="s">
        <v>103</v>
      </c>
      <c r="C16" s="193">
        <v>0.9751448098524834</v>
      </c>
      <c r="D16" s="193">
        <v>0.979043684119972</v>
      </c>
      <c r="E16" s="509">
        <v>0.38988742674885835</v>
      </c>
    </row>
    <row r="17" spans="1:5" ht="19.5" customHeight="1">
      <c r="A17" s="344" t="s">
        <v>4</v>
      </c>
      <c r="B17" t="s">
        <v>105</v>
      </c>
      <c r="C17" s="193">
        <v>0.9971969994807117</v>
      </c>
      <c r="D17" s="193">
        <v>0.996722661214566</v>
      </c>
      <c r="E17" s="509">
        <v>-0.047433826614573515</v>
      </c>
    </row>
    <row r="18" spans="1:5" ht="19.5" customHeight="1">
      <c r="A18" s="344" t="s">
        <v>5</v>
      </c>
      <c r="B18" t="s">
        <v>107</v>
      </c>
      <c r="C18" s="193">
        <v>0.996312446591916</v>
      </c>
      <c r="D18" s="193">
        <v>0.9970983394698983</v>
      </c>
      <c r="E18" s="509">
        <v>0.07858928779823637</v>
      </c>
    </row>
    <row r="19" spans="1:5" ht="19.5" customHeight="1">
      <c r="A19" s="344" t="s">
        <v>6</v>
      </c>
      <c r="B19" t="s">
        <v>109</v>
      </c>
      <c r="C19" s="193">
        <v>0.9943679640963232</v>
      </c>
      <c r="D19" s="193">
        <v>0.9969225730677147</v>
      </c>
      <c r="E19" s="509">
        <v>0.2554608971391481</v>
      </c>
    </row>
    <row r="20" spans="1:5" ht="19.5" customHeight="1">
      <c r="A20" s="344" t="s">
        <v>7</v>
      </c>
      <c r="B20" t="s">
        <v>111</v>
      </c>
      <c r="C20" s="193">
        <v>1</v>
      </c>
      <c r="D20" s="193">
        <v>0.9999464713943131</v>
      </c>
      <c r="E20" s="509">
        <v>-0.005352860568685891</v>
      </c>
    </row>
    <row r="21" spans="1:5" ht="19.5" customHeight="1">
      <c r="A21" s="344" t="s">
        <v>8</v>
      </c>
      <c r="B21" t="s">
        <v>113</v>
      </c>
      <c r="C21" s="193">
        <v>0.997489883882882</v>
      </c>
      <c r="D21" s="193">
        <v>0.9982053133163432</v>
      </c>
      <c r="E21" s="509">
        <v>0.07154294334612565</v>
      </c>
    </row>
    <row r="22" spans="1:5" ht="19.5" customHeight="1">
      <c r="A22" s="344" t="s">
        <v>9</v>
      </c>
      <c r="B22" t="s">
        <v>115</v>
      </c>
      <c r="C22" s="193">
        <v>0.9975797587042604</v>
      </c>
      <c r="D22" s="193">
        <v>0.9964460239893381</v>
      </c>
      <c r="E22" s="509">
        <v>-0.11337347149222854</v>
      </c>
    </row>
    <row r="23" spans="1:5" ht="19.5" customHeight="1">
      <c r="A23" s="344" t="s">
        <v>10</v>
      </c>
      <c r="B23" t="s">
        <v>116</v>
      </c>
      <c r="C23" s="193">
        <v>0.9823165900808113</v>
      </c>
      <c r="D23" s="193">
        <v>0.9927570500535132</v>
      </c>
      <c r="E23" s="509">
        <v>1.0440459972701932</v>
      </c>
    </row>
    <row r="24" spans="1:5" ht="19.5" customHeight="1">
      <c r="A24" s="344" t="s">
        <v>11</v>
      </c>
      <c r="B24" t="s">
        <v>118</v>
      </c>
      <c r="C24" s="193">
        <v>0.9735763978513697</v>
      </c>
      <c r="D24" s="193">
        <v>0.9758795620522382</v>
      </c>
      <c r="E24" s="509">
        <v>0.23031642008685127</v>
      </c>
    </row>
    <row r="25" spans="1:5" ht="19.5" customHeight="1">
      <c r="A25" s="344" t="s">
        <v>12</v>
      </c>
      <c r="B25" t="s">
        <v>104</v>
      </c>
      <c r="C25" s="193">
        <v>1.000034478135116</v>
      </c>
      <c r="D25" s="193">
        <v>0.9992378880728509</v>
      </c>
      <c r="E25" s="509">
        <v>-0.07965900622651789</v>
      </c>
    </row>
    <row r="26" spans="1:5" ht="19.5" customHeight="1">
      <c r="A26" s="344" t="s">
        <v>13</v>
      </c>
      <c r="B26" t="s">
        <v>119</v>
      </c>
      <c r="C26" s="193">
        <v>0.972707495217376</v>
      </c>
      <c r="D26" s="193">
        <v>0.9652599613426204</v>
      </c>
      <c r="E26" s="509">
        <v>-0.7447533874755607</v>
      </c>
    </row>
    <row r="27" spans="1:5" ht="19.5" customHeight="1">
      <c r="A27" s="344" t="s">
        <v>14</v>
      </c>
      <c r="B27" t="s">
        <v>121</v>
      </c>
      <c r="C27" s="193">
        <v>0.814976433709943</v>
      </c>
      <c r="D27" s="193">
        <v>0.8660532888594524</v>
      </c>
      <c r="E27" s="509">
        <v>5.107685514950944</v>
      </c>
    </row>
    <row r="28" spans="1:5" ht="19.5" customHeight="1">
      <c r="A28" s="344" t="s">
        <v>15</v>
      </c>
      <c r="B28" t="s">
        <v>110</v>
      </c>
      <c r="C28" s="193">
        <v>0.9099578498413111</v>
      </c>
      <c r="D28" s="193">
        <v>0.8723776720995393</v>
      </c>
      <c r="E28" s="509">
        <v>-3.7580177741771803</v>
      </c>
    </row>
    <row r="29" spans="1:5" ht="19.5" customHeight="1">
      <c r="A29" s="344" t="s">
        <v>16</v>
      </c>
      <c r="B29" t="s">
        <v>123</v>
      </c>
      <c r="C29" s="193">
        <v>0.9219600725952813</v>
      </c>
      <c r="D29" s="193">
        <v>0.9631365198375508</v>
      </c>
      <c r="E29" s="509">
        <v>4.117644724226944</v>
      </c>
    </row>
    <row r="30" spans="1:5" ht="19.5" customHeight="1">
      <c r="A30" s="344" t="s">
        <v>17</v>
      </c>
      <c r="B30" t="s">
        <v>70</v>
      </c>
      <c r="C30" s="193">
        <v>0.7815778129041528</v>
      </c>
      <c r="D30" s="193">
        <v>0.75381861575179</v>
      </c>
      <c r="E30" s="509">
        <v>-2.775919715236286</v>
      </c>
    </row>
    <row r="31" spans="1:5" ht="19.5" customHeight="1">
      <c r="A31" s="344" t="s">
        <v>18</v>
      </c>
      <c r="B31" t="s">
        <v>114</v>
      </c>
      <c r="C31" s="193">
        <v>0.9992624737352972</v>
      </c>
      <c r="D31" s="193">
        <v>0.9992309807586204</v>
      </c>
      <c r="E31" s="509">
        <v>-0.003149297667681683</v>
      </c>
    </row>
    <row r="32" spans="1:5" ht="19.5" customHeight="1">
      <c r="A32" s="344" t="s">
        <v>19</v>
      </c>
      <c r="B32" t="s">
        <v>126</v>
      </c>
      <c r="C32" s="193">
        <v>0.7624736472241743</v>
      </c>
      <c r="D32" s="193">
        <v>1</v>
      </c>
      <c r="E32" s="509">
        <v>23.752635277582566</v>
      </c>
    </row>
    <row r="33" spans="1:5" ht="19.5" customHeight="1">
      <c r="A33" s="344" t="s">
        <v>20</v>
      </c>
      <c r="B33" t="s">
        <v>127</v>
      </c>
      <c r="C33" s="193">
        <v>0.9988928513157588</v>
      </c>
      <c r="D33" s="193">
        <v>0.9991898659596405</v>
      </c>
      <c r="E33" s="509">
        <v>0.029701464388176557</v>
      </c>
    </row>
    <row r="34" spans="1:5" ht="19.5" customHeight="1">
      <c r="A34" s="344" t="s">
        <v>21</v>
      </c>
      <c r="B34" t="s">
        <v>129</v>
      </c>
      <c r="C34" s="193">
        <v>0.9801429430540778</v>
      </c>
      <c r="D34" s="193">
        <v>0.9776045025502726</v>
      </c>
      <c r="E34" s="509">
        <v>-0.25384405038051394</v>
      </c>
    </row>
    <row r="35" spans="1:5" ht="19.5" customHeight="1">
      <c r="A35" s="344" t="s">
        <v>22</v>
      </c>
      <c r="B35" t="s">
        <v>100</v>
      </c>
      <c r="C35" s="193">
        <v>0.9996676415203589</v>
      </c>
      <c r="D35" s="193">
        <v>0.9996798938132622</v>
      </c>
      <c r="E35" s="509">
        <v>0.0012252292903247586</v>
      </c>
    </row>
    <row r="36" spans="1:5" ht="19.5" customHeight="1">
      <c r="A36" s="344" t="s">
        <v>23</v>
      </c>
      <c r="B36" t="s">
        <v>358</v>
      </c>
      <c r="C36" s="193">
        <v>1</v>
      </c>
      <c r="D36" s="193">
        <v>1</v>
      </c>
      <c r="E36" s="509">
        <v>0</v>
      </c>
    </row>
    <row r="37" spans="1:5" ht="19.5" customHeight="1">
      <c r="A37" s="344" t="s">
        <v>24</v>
      </c>
      <c r="B37" t="s">
        <v>132</v>
      </c>
      <c r="C37" s="193">
        <v>0.991180510373744</v>
      </c>
      <c r="D37" s="193">
        <v>0.9935257551136217</v>
      </c>
      <c r="E37" s="509">
        <v>0.23452447398777387</v>
      </c>
    </row>
    <row r="38" spans="1:5" ht="19.5" customHeight="1">
      <c r="A38" s="344" t="s">
        <v>25</v>
      </c>
      <c r="B38" t="s">
        <v>134</v>
      </c>
      <c r="C38" s="193">
        <v>0.9980277943402284</v>
      </c>
      <c r="D38" s="193">
        <v>0.998032495557248</v>
      </c>
      <c r="E38" s="509">
        <v>0.0004701217019675852</v>
      </c>
    </row>
    <row r="39" spans="1:5" ht="19.5" customHeight="1">
      <c r="A39" s="344" t="s">
        <v>26</v>
      </c>
      <c r="B39" t="s">
        <v>135</v>
      </c>
      <c r="C39" s="193">
        <v>0.9998368005222383</v>
      </c>
      <c r="D39" s="193">
        <v>0.9998491388341785</v>
      </c>
      <c r="E39" s="509">
        <v>0.0012338311940141011</v>
      </c>
    </row>
    <row r="40" spans="1:5" ht="19.5" customHeight="1">
      <c r="A40" s="344" t="s">
        <v>27</v>
      </c>
      <c r="B40" t="s">
        <v>124</v>
      </c>
      <c r="C40" s="193">
        <v>0.9953062766067078</v>
      </c>
      <c r="D40" s="193">
        <v>0.9894220195395064</v>
      </c>
      <c r="E40" s="509">
        <v>-0.5884257067201415</v>
      </c>
    </row>
    <row r="41" spans="1:5" ht="19.5" customHeight="1" thickBot="1">
      <c r="A41" s="449" t="s">
        <v>28</v>
      </c>
      <c r="B41" t="s">
        <v>106</v>
      </c>
      <c r="C41" s="193">
        <v>0.9254064895349299</v>
      </c>
      <c r="D41" s="193">
        <v>1.0904663936962313</v>
      </c>
      <c r="E41" s="513">
        <v>16.505990416130146</v>
      </c>
    </row>
    <row r="42" spans="1:5" ht="19.5" customHeight="1" thickBot="1">
      <c r="A42" s="442"/>
      <c r="B42" s="361" t="s">
        <v>167</v>
      </c>
      <c r="C42" s="195">
        <v>0.9816642188966992</v>
      </c>
      <c r="D42" s="32">
        <v>0.9910717619005889</v>
      </c>
      <c r="E42" s="513">
        <v>0.9407543003889685</v>
      </c>
    </row>
    <row r="43" ht="19.5" customHeight="1"/>
    <row r="44" ht="19.5" customHeight="1"/>
    <row r="45" ht="19.5" customHeight="1"/>
    <row r="46" ht="19.5" customHeight="1"/>
    <row r="47" spans="1:5" ht="19.5" customHeight="1">
      <c r="A47" s="634" t="s">
        <v>281</v>
      </c>
      <c r="B47" s="634"/>
      <c r="C47" s="634"/>
      <c r="D47" s="634"/>
      <c r="E47" s="634"/>
    </row>
    <row r="48" spans="1:5" ht="19.5" customHeight="1" thickBot="1">
      <c r="A48" s="2"/>
      <c r="B48" s="2"/>
      <c r="C48" s="110"/>
      <c r="D48" s="110"/>
      <c r="E48" s="110"/>
    </row>
    <row r="49" spans="1:5" ht="19.5" customHeight="1" thickBot="1">
      <c r="A49" s="9" t="s">
        <v>173</v>
      </c>
      <c r="B49" s="7" t="s">
        <v>169</v>
      </c>
      <c r="C49" s="635" t="s">
        <v>278</v>
      </c>
      <c r="D49" s="636"/>
      <c r="E49" s="637"/>
    </row>
    <row r="50" spans="1:5" ht="19.5" customHeight="1" thickBot="1">
      <c r="A50" s="11"/>
      <c r="B50" s="101"/>
      <c r="C50" s="410">
        <v>2010</v>
      </c>
      <c r="D50" s="336">
        <v>2011</v>
      </c>
      <c r="E50" s="483" t="s">
        <v>280</v>
      </c>
    </row>
    <row r="51" spans="1:5" ht="19.5" customHeight="1">
      <c r="A51" s="330" t="s">
        <v>0</v>
      </c>
      <c r="B51" t="s">
        <v>117</v>
      </c>
      <c r="C51" s="133">
        <v>0.8396369879247795</v>
      </c>
      <c r="D51" s="150">
        <v>0.8444379940279895</v>
      </c>
      <c r="E51" s="509">
        <v>0.48010061032099927</v>
      </c>
    </row>
    <row r="52" spans="1:5" ht="19.5" customHeight="1">
      <c r="A52" s="344" t="s">
        <v>1</v>
      </c>
      <c r="B52" t="s">
        <v>138</v>
      </c>
      <c r="C52" s="19">
        <v>0.9112965449130441</v>
      </c>
      <c r="D52" s="131">
        <v>0.9093327784301194</v>
      </c>
      <c r="E52" s="509">
        <v>-0.19637664829247337</v>
      </c>
    </row>
    <row r="53" spans="1:5" ht="19.5" customHeight="1">
      <c r="A53" s="344" t="s">
        <v>2</v>
      </c>
      <c r="B53" t="s">
        <v>142</v>
      </c>
      <c r="C53" s="19">
        <v>0.47178126145040056</v>
      </c>
      <c r="D53" s="131">
        <v>0.4516488368143997</v>
      </c>
      <c r="E53" s="509">
        <v>-2.0132424636000845</v>
      </c>
    </row>
    <row r="54" spans="1:5" ht="19.5" customHeight="1">
      <c r="A54" s="344" t="s">
        <v>4</v>
      </c>
      <c r="B54" t="s">
        <v>141</v>
      </c>
      <c r="C54" s="19">
        <v>0.781271814162724</v>
      </c>
      <c r="D54" s="131">
        <v>0.783870644927871</v>
      </c>
      <c r="E54" s="509">
        <v>0.2598830765146998</v>
      </c>
    </row>
    <row r="55" spans="1:5" ht="19.5" customHeight="1">
      <c r="A55" s="344" t="s">
        <v>5</v>
      </c>
      <c r="B55" t="s">
        <v>145</v>
      </c>
      <c r="C55" s="19">
        <v>0.6906332504013452</v>
      </c>
      <c r="D55" s="131">
        <v>0.6117711346833815</v>
      </c>
      <c r="E55" s="509">
        <v>-7.886211571796364</v>
      </c>
    </row>
    <row r="56" spans="1:5" ht="19.5" customHeight="1">
      <c r="A56" s="344" t="s">
        <v>6</v>
      </c>
      <c r="B56" t="s">
        <v>146</v>
      </c>
      <c r="C56" s="19">
        <v>0.9976745273096969</v>
      </c>
      <c r="D56" s="131">
        <v>0.9982991858139498</v>
      </c>
      <c r="E56" s="509">
        <v>0.06246585042529729</v>
      </c>
    </row>
    <row r="57" spans="1:5" ht="19.5" customHeight="1">
      <c r="A57" s="344" t="s">
        <v>7</v>
      </c>
      <c r="B57" t="s">
        <v>128</v>
      </c>
      <c r="C57" s="19">
        <v>0.67739449093019</v>
      </c>
      <c r="D57" s="131">
        <v>0.7500974364045676</v>
      </c>
      <c r="E57" s="509">
        <v>7.270294547437761</v>
      </c>
    </row>
    <row r="58" spans="1:5" ht="19.5" customHeight="1">
      <c r="A58" s="344" t="s">
        <v>8</v>
      </c>
      <c r="B58" t="s">
        <v>363</v>
      </c>
      <c r="C58" s="19">
        <v>0.46057382891907667</v>
      </c>
      <c r="D58" s="131">
        <v>0.6697610045908723</v>
      </c>
      <c r="E58" s="509">
        <v>20.918717567179563</v>
      </c>
    </row>
    <row r="59" spans="1:5" ht="19.5" customHeight="1">
      <c r="A59" s="344" t="s">
        <v>9</v>
      </c>
      <c r="B59" t="s">
        <v>159</v>
      </c>
      <c r="C59" s="19">
        <v>0.9752922319089878</v>
      </c>
      <c r="D59" s="131">
        <v>0.9768657850737195</v>
      </c>
      <c r="E59" s="509">
        <v>0.15735531647316225</v>
      </c>
    </row>
    <row r="60" spans="1:5" ht="19.5" customHeight="1">
      <c r="A60" s="344" t="s">
        <v>10</v>
      </c>
      <c r="B60" t="s">
        <v>147</v>
      </c>
      <c r="C60" s="19">
        <v>0.4</v>
      </c>
      <c r="D60" s="131">
        <v>0.4</v>
      </c>
      <c r="E60" s="509">
        <v>0</v>
      </c>
    </row>
    <row r="61" spans="1:5" ht="19.5" customHeight="1">
      <c r="A61" s="344" t="s">
        <v>11</v>
      </c>
      <c r="B61" t="s">
        <v>108</v>
      </c>
      <c r="C61" s="19">
        <v>0.9325049700517329</v>
      </c>
      <c r="D61" s="131">
        <v>0.9283311793812782</v>
      </c>
      <c r="E61" s="509">
        <v>-0.4173790670454758</v>
      </c>
    </row>
    <row r="62" spans="1:5" ht="19.5" customHeight="1">
      <c r="A62" s="344" t="s">
        <v>12</v>
      </c>
      <c r="B62" t="s">
        <v>140</v>
      </c>
      <c r="C62" s="19">
        <v>0.2141879915331532</v>
      </c>
      <c r="D62" s="131">
        <v>0.21775176314476163</v>
      </c>
      <c r="E62" s="509">
        <v>0.3563771611608424</v>
      </c>
    </row>
    <row r="63" spans="1:5" ht="19.5" customHeight="1">
      <c r="A63" s="344" t="s">
        <v>13</v>
      </c>
      <c r="B63" t="s">
        <v>133</v>
      </c>
      <c r="C63" s="19">
        <v>0.9834726949311595</v>
      </c>
      <c r="D63" s="131">
        <v>0.9685337356494764</v>
      </c>
      <c r="E63" s="509">
        <v>-1.4938959281683095</v>
      </c>
    </row>
    <row r="64" spans="1:5" ht="19.5" customHeight="1">
      <c r="A64" s="344" t="s">
        <v>14</v>
      </c>
      <c r="B64" t="s">
        <v>130</v>
      </c>
      <c r="C64" s="19">
        <v>0.8050222806535658</v>
      </c>
      <c r="D64" s="131">
        <v>0.40433227262328153</v>
      </c>
      <c r="E64" s="509">
        <v>-40.06900080302843</v>
      </c>
    </row>
    <row r="65" spans="1:5" ht="19.5" customHeight="1">
      <c r="A65" s="344" t="s">
        <v>15</v>
      </c>
      <c r="B65" t="s">
        <v>122</v>
      </c>
      <c r="C65" s="19">
        <v>0.8988094992554214</v>
      </c>
      <c r="D65" s="131">
        <v>0.8994749436041476</v>
      </c>
      <c r="E65" s="509">
        <v>0.06654443487261741</v>
      </c>
    </row>
    <row r="66" spans="1:5" ht="19.5" customHeight="1">
      <c r="A66" s="344" t="s">
        <v>16</v>
      </c>
      <c r="B66" t="s">
        <v>148</v>
      </c>
      <c r="C66" s="19">
        <v>0.8948873235775738</v>
      </c>
      <c r="D66" s="131">
        <v>0.8708403895004234</v>
      </c>
      <c r="E66" s="509">
        <v>-2.4046934077150417</v>
      </c>
    </row>
    <row r="67" spans="1:5" ht="19.5" customHeight="1">
      <c r="A67" s="344" t="s">
        <v>17</v>
      </c>
      <c r="B67" t="s">
        <v>120</v>
      </c>
      <c r="C67" s="19">
        <v>0.754112152659933</v>
      </c>
      <c r="D67" s="131">
        <v>0.6893873008269819</v>
      </c>
      <c r="E67" s="509">
        <v>-6.4724851832951185</v>
      </c>
    </row>
    <row r="68" spans="1:5" ht="19.5" customHeight="1">
      <c r="A68" s="344" t="s">
        <v>18</v>
      </c>
      <c r="B68" t="s">
        <v>150</v>
      </c>
      <c r="C68" s="19">
        <v>0.5374620208158252</v>
      </c>
      <c r="D68" s="131">
        <v>0.5374707506798491</v>
      </c>
      <c r="E68" s="509">
        <v>0.0008729864023893086</v>
      </c>
    </row>
    <row r="69" spans="1:5" ht="19.5" customHeight="1">
      <c r="A69" s="344" t="s">
        <v>19</v>
      </c>
      <c r="B69" t="s">
        <v>137</v>
      </c>
      <c r="C69" s="19">
        <v>0.9803320895522388</v>
      </c>
      <c r="D69" s="131">
        <v>0.9793359766936918</v>
      </c>
      <c r="E69" s="509">
        <v>-0.09961128585470602</v>
      </c>
    </row>
    <row r="70" spans="1:5" ht="19.5" customHeight="1">
      <c r="A70" s="344" t="s">
        <v>20</v>
      </c>
      <c r="B70" t="s">
        <v>151</v>
      </c>
      <c r="C70" s="19">
        <v>1</v>
      </c>
      <c r="D70" s="131">
        <v>1</v>
      </c>
      <c r="E70" s="509">
        <v>0</v>
      </c>
    </row>
    <row r="71" spans="1:5" ht="19.5" customHeight="1">
      <c r="A71" s="344" t="s">
        <v>21</v>
      </c>
      <c r="B71" t="s">
        <v>131</v>
      </c>
      <c r="C71" s="19">
        <v>0.9761232372721184</v>
      </c>
      <c r="D71" s="131">
        <v>0.9830445292250343</v>
      </c>
      <c r="E71" s="509">
        <v>0.6921291952915909</v>
      </c>
    </row>
    <row r="72" spans="1:5" ht="19.5" customHeight="1">
      <c r="A72" s="344" t="s">
        <v>22</v>
      </c>
      <c r="B72" t="s">
        <v>152</v>
      </c>
      <c r="C72" s="19">
        <v>1</v>
      </c>
      <c r="D72" s="131">
        <v>1</v>
      </c>
      <c r="E72" s="509">
        <v>0</v>
      </c>
    </row>
    <row r="73" spans="1:5" ht="19.5" customHeight="1">
      <c r="A73" s="344" t="s">
        <v>23</v>
      </c>
      <c r="B73" t="s">
        <v>359</v>
      </c>
      <c r="C73" s="19">
        <v>0.44256326640012505</v>
      </c>
      <c r="D73" s="131">
        <v>0.3973486556978409</v>
      </c>
      <c r="E73" s="509">
        <v>-4.521461070228416</v>
      </c>
    </row>
    <row r="74" spans="1:5" ht="19.5" customHeight="1">
      <c r="A74" s="344" t="s">
        <v>24</v>
      </c>
      <c r="B74" t="s">
        <v>139</v>
      </c>
      <c r="C74" s="19">
        <v>0.8352567625328204</v>
      </c>
      <c r="D74" s="131">
        <v>0.8329960101325874</v>
      </c>
      <c r="E74" s="509">
        <v>-0.2260752400233046</v>
      </c>
    </row>
    <row r="75" spans="1:5" ht="19.5" customHeight="1">
      <c r="A75" s="344" t="s">
        <v>25</v>
      </c>
      <c r="B75" t="s">
        <v>136</v>
      </c>
      <c r="C75" s="19">
        <v>0.7475208748000168</v>
      </c>
      <c r="D75" s="131">
        <v>0.7647614667391395</v>
      </c>
      <c r="E75" s="509">
        <v>1.724059193912264</v>
      </c>
    </row>
    <row r="76" spans="1:5" ht="19.5" customHeight="1">
      <c r="A76" s="344" t="s">
        <v>26</v>
      </c>
      <c r="B76" t="s">
        <v>143</v>
      </c>
      <c r="C76" s="19">
        <v>0.6732533829702452</v>
      </c>
      <c r="D76" s="131">
        <v>0.7239127507742023</v>
      </c>
      <c r="E76" s="509">
        <v>5.065936780395708</v>
      </c>
    </row>
    <row r="77" spans="1:5" ht="19.5" customHeight="1">
      <c r="A77" s="344" t="s">
        <v>27</v>
      </c>
      <c r="B77" t="s">
        <v>102</v>
      </c>
      <c r="C77" s="19">
        <v>0.9788783524351452</v>
      </c>
      <c r="D77" s="131">
        <v>0.9698071148884821</v>
      </c>
      <c r="E77" s="509">
        <v>-0.9071237546663058</v>
      </c>
    </row>
    <row r="78" spans="1:5" ht="19.5" customHeight="1">
      <c r="A78" s="344" t="s">
        <v>28</v>
      </c>
      <c r="B78" t="s">
        <v>149</v>
      </c>
      <c r="C78" s="19">
        <v>0.9276485386837283</v>
      </c>
      <c r="D78" s="131">
        <v>0.8792091260725295</v>
      </c>
      <c r="E78" s="509">
        <v>-4.843941261119877</v>
      </c>
    </row>
    <row r="79" spans="1:5" ht="19.5" customHeight="1">
      <c r="A79" s="344" t="s">
        <v>29</v>
      </c>
      <c r="B79" t="s">
        <v>360</v>
      </c>
      <c r="C79" s="19">
        <v>0.999898829056295</v>
      </c>
      <c r="D79" s="131">
        <v>0.9996709954090623</v>
      </c>
      <c r="E79" s="509">
        <v>-0.022783364723266697</v>
      </c>
    </row>
    <row r="80" spans="1:5" ht="19.5" customHeight="1">
      <c r="A80" s="344" t="s">
        <v>30</v>
      </c>
      <c r="B80" t="s">
        <v>361</v>
      </c>
      <c r="C80" s="19">
        <v>0.8487698960876888</v>
      </c>
      <c r="D80" s="131">
        <v>0.8466595487531908</v>
      </c>
      <c r="E80" s="509">
        <v>-0.21103473344979973</v>
      </c>
    </row>
    <row r="81" spans="1:5" ht="19.5" customHeight="1">
      <c r="A81" s="344" t="s">
        <v>31</v>
      </c>
      <c r="B81" t="s">
        <v>362</v>
      </c>
      <c r="C81" s="19">
        <v>0.8194013275788092</v>
      </c>
      <c r="D81" s="131">
        <v>0.7779345706010994</v>
      </c>
      <c r="E81" s="509">
        <v>-4.146675697770985</v>
      </c>
    </row>
    <row r="82" spans="1:5" ht="19.5" customHeight="1">
      <c r="A82" s="344" t="s">
        <v>41</v>
      </c>
      <c r="B82" t="s">
        <v>125</v>
      </c>
      <c r="C82" s="19">
        <v>0.6261792201528739</v>
      </c>
      <c r="D82" s="131">
        <v>0.6161919298567756</v>
      </c>
      <c r="E82" s="509">
        <v>-0.9987290296098239</v>
      </c>
    </row>
    <row r="83" spans="1:5" ht="19.5" customHeight="1" thickBot="1">
      <c r="A83" s="344" t="s">
        <v>46</v>
      </c>
      <c r="B83" s="409" t="s">
        <v>112</v>
      </c>
      <c r="C83" s="19">
        <v>0.9085510540044149</v>
      </c>
      <c r="D83" s="131">
        <v>0.90762009098603</v>
      </c>
      <c r="E83" s="509">
        <v>-0.09309630183849116</v>
      </c>
    </row>
    <row r="84" spans="1:5" ht="19.5" customHeight="1" thickBot="1">
      <c r="A84" s="443"/>
      <c r="B84" s="374" t="s">
        <v>167</v>
      </c>
      <c r="C84" s="195">
        <v>0.8778379693880629</v>
      </c>
      <c r="D84" s="32">
        <v>0.8592094026873697</v>
      </c>
      <c r="E84" s="510">
        <v>-1.8628566700693239</v>
      </c>
    </row>
    <row r="85" ht="19.5" customHeight="1"/>
    <row r="86" spans="1:5" ht="19.5" customHeight="1">
      <c r="A86" s="236" t="s">
        <v>282</v>
      </c>
      <c r="B86" s="236"/>
      <c r="C86" s="294"/>
      <c r="D86" s="294"/>
      <c r="E86" s="294"/>
    </row>
    <row r="87" spans="1:5" ht="19.5" customHeight="1" thickBot="1">
      <c r="A87" s="2"/>
      <c r="B87" s="2"/>
      <c r="C87" s="110"/>
      <c r="D87" s="110"/>
      <c r="E87" s="110"/>
    </row>
    <row r="88" spans="1:5" ht="19.5" customHeight="1" thickBot="1">
      <c r="A88" s="9" t="s">
        <v>173</v>
      </c>
      <c r="B88" s="7" t="s">
        <v>164</v>
      </c>
      <c r="C88" s="635" t="s">
        <v>282</v>
      </c>
      <c r="D88" s="636"/>
      <c r="E88" s="637"/>
    </row>
    <row r="89" spans="1:5" ht="19.5" customHeight="1" thickBot="1">
      <c r="A89" s="11"/>
      <c r="B89" s="101"/>
      <c r="C89" s="410">
        <v>2010</v>
      </c>
      <c r="D89" s="336">
        <v>2011</v>
      </c>
      <c r="E89" s="508" t="s">
        <v>280</v>
      </c>
    </row>
    <row r="90" spans="1:5" ht="19.5" customHeight="1">
      <c r="A90" s="26" t="s">
        <v>0</v>
      </c>
      <c r="B90" s="25" t="s">
        <v>165</v>
      </c>
      <c r="C90" s="193">
        <v>0.9734223845927709</v>
      </c>
      <c r="D90" s="19">
        <v>0.9780066406873503</v>
      </c>
      <c r="E90" s="509">
        <v>0.4584256094579464</v>
      </c>
    </row>
    <row r="91" spans="1:5" ht="19.5" customHeight="1" thickBot="1">
      <c r="A91" s="17" t="s">
        <v>1</v>
      </c>
      <c r="B91" s="22" t="s">
        <v>166</v>
      </c>
      <c r="C91" s="193">
        <v>0.8512606961073913</v>
      </c>
      <c r="D91" s="19">
        <v>0.8561201550593532</v>
      </c>
      <c r="E91" s="509">
        <v>0.4859458951961937</v>
      </c>
    </row>
    <row r="92" spans="1:5" ht="19.5" customHeight="1" thickBot="1">
      <c r="A92" s="175"/>
      <c r="B92" s="166" t="s">
        <v>167</v>
      </c>
      <c r="C92" s="195">
        <v>0.9261030700690049</v>
      </c>
      <c r="D92" s="32">
        <v>0.9358911445079039</v>
      </c>
      <c r="E92" s="510">
        <v>0.9788074438898953</v>
      </c>
    </row>
    <row r="93" ht="19.5" customHeight="1"/>
    <row r="94" ht="19.5" customHeight="1"/>
    <row r="95" spans="1:5" ht="19.5" customHeight="1">
      <c r="A95" s="236" t="s">
        <v>283</v>
      </c>
      <c r="B95" s="236"/>
      <c r="C95" s="294"/>
      <c r="D95" s="294"/>
      <c r="E95" s="294"/>
    </row>
    <row r="96" spans="1:5" ht="19.5" customHeight="1" thickBot="1">
      <c r="A96" s="2"/>
      <c r="B96" s="2"/>
      <c r="C96" s="110"/>
      <c r="D96" s="110"/>
      <c r="E96" s="110"/>
    </row>
    <row r="97" spans="1:5" ht="19.5" customHeight="1" thickBot="1">
      <c r="A97" s="9" t="s">
        <v>173</v>
      </c>
      <c r="B97" s="7" t="s">
        <v>169</v>
      </c>
      <c r="C97" s="635" t="s">
        <v>282</v>
      </c>
      <c r="D97" s="636"/>
      <c r="E97" s="637"/>
    </row>
    <row r="98" spans="1:5" ht="19.5" customHeight="1" thickBot="1">
      <c r="A98" s="11"/>
      <c r="B98" s="101"/>
      <c r="C98" s="410">
        <v>2010</v>
      </c>
      <c r="D98" s="336">
        <v>2011</v>
      </c>
      <c r="E98" s="508" t="s">
        <v>280</v>
      </c>
    </row>
    <row r="99" spans="1:5" ht="19.5" customHeight="1">
      <c r="A99" s="330" t="s">
        <v>0</v>
      </c>
      <c r="B99" t="s">
        <v>99</v>
      </c>
      <c r="C99" s="182">
        <v>0.9996017180904381</v>
      </c>
      <c r="D99" s="133">
        <v>0.9992274931976813</v>
      </c>
      <c r="E99" s="509">
        <v>-0.0374224892756736</v>
      </c>
    </row>
    <row r="100" spans="1:5" ht="19.5" customHeight="1">
      <c r="A100" s="344" t="s">
        <v>1</v>
      </c>
      <c r="B100" t="s">
        <v>101</v>
      </c>
      <c r="C100" s="193">
        <v>0.9981592924483493</v>
      </c>
      <c r="D100" s="19">
        <v>0.9967675374561598</v>
      </c>
      <c r="E100" s="509">
        <v>-0.13917549921895755</v>
      </c>
    </row>
    <row r="101" spans="1:5" ht="19.5" customHeight="1">
      <c r="A101" s="344" t="s">
        <v>2</v>
      </c>
      <c r="B101" t="s">
        <v>103</v>
      </c>
      <c r="C101" s="193">
        <v>0.9718695491748289</v>
      </c>
      <c r="D101" s="19">
        <v>0.9732109126423336</v>
      </c>
      <c r="E101" s="509">
        <v>0.1341363467504686</v>
      </c>
    </row>
    <row r="102" spans="1:5" ht="19.5" customHeight="1">
      <c r="A102" s="344" t="s">
        <v>4</v>
      </c>
      <c r="B102" t="s">
        <v>105</v>
      </c>
      <c r="C102" s="193">
        <v>0.9988793177955115</v>
      </c>
      <c r="D102" s="19">
        <v>0.9991391282350451</v>
      </c>
      <c r="E102" s="509">
        <v>0.025981043953360317</v>
      </c>
    </row>
    <row r="103" spans="1:5" ht="19.5" customHeight="1">
      <c r="A103" s="344" t="s">
        <v>5</v>
      </c>
      <c r="B103" t="s">
        <v>107</v>
      </c>
      <c r="C103" s="193">
        <v>0.9967765110695177</v>
      </c>
      <c r="D103" s="19">
        <v>0.9955416508541827</v>
      </c>
      <c r="E103" s="509">
        <v>-0.12348602153350319</v>
      </c>
    </row>
    <row r="104" spans="1:5" ht="19.5" customHeight="1">
      <c r="A104" s="344" t="s">
        <v>6</v>
      </c>
      <c r="B104" t="s">
        <v>109</v>
      </c>
      <c r="C104" s="193">
        <v>0.9847161828652016</v>
      </c>
      <c r="D104" s="19">
        <v>0.9910262876671675</v>
      </c>
      <c r="E104" s="509">
        <v>0.6310104801965921</v>
      </c>
    </row>
    <row r="105" spans="1:5" ht="19.5" customHeight="1">
      <c r="A105" s="344" t="s">
        <v>7</v>
      </c>
      <c r="B105" t="s">
        <v>111</v>
      </c>
      <c r="C105" s="193">
        <v>1</v>
      </c>
      <c r="D105" s="19">
        <v>1</v>
      </c>
      <c r="E105" s="509">
        <v>0</v>
      </c>
    </row>
    <row r="106" spans="1:5" ht="19.5" customHeight="1">
      <c r="A106" s="344" t="s">
        <v>8</v>
      </c>
      <c r="B106" t="s">
        <v>113</v>
      </c>
      <c r="C106" s="193">
        <v>0.9995380706751867</v>
      </c>
      <c r="D106" s="19">
        <v>0.9981356269265188</v>
      </c>
      <c r="E106" s="509">
        <v>-0.14024437486679364</v>
      </c>
    </row>
    <row r="107" spans="1:5" ht="19.5" customHeight="1">
      <c r="A107" s="344" t="s">
        <v>9</v>
      </c>
      <c r="B107" t="s">
        <v>115</v>
      </c>
      <c r="C107" s="193">
        <v>0.9990408213215498</v>
      </c>
      <c r="D107" s="19">
        <v>0.9990720847400767</v>
      </c>
      <c r="E107" s="509">
        <v>0.0031263418526883413</v>
      </c>
    </row>
    <row r="108" spans="1:5" ht="19.5" customHeight="1">
      <c r="A108" s="344" t="s">
        <v>10</v>
      </c>
      <c r="B108" t="s">
        <v>116</v>
      </c>
      <c r="C108" s="193">
        <v>0.9611699445284921</v>
      </c>
      <c r="D108" s="19">
        <v>0.9931360313781423</v>
      </c>
      <c r="E108" s="509">
        <v>3.196608684965019</v>
      </c>
    </row>
    <row r="109" spans="1:5" ht="19.5" customHeight="1">
      <c r="A109" s="344" t="s">
        <v>11</v>
      </c>
      <c r="B109" t="s">
        <v>118</v>
      </c>
      <c r="C109" s="193">
        <v>0.9769222145705546</v>
      </c>
      <c r="D109" s="19">
        <v>0.9746977698958679</v>
      </c>
      <c r="E109" s="509">
        <v>-0.2224444674686743</v>
      </c>
    </row>
    <row r="110" spans="1:5" ht="19.5" customHeight="1">
      <c r="A110" s="344" t="s">
        <v>12</v>
      </c>
      <c r="B110" t="s">
        <v>104</v>
      </c>
      <c r="C110" s="193">
        <v>0.9992470665231667</v>
      </c>
      <c r="D110" s="19">
        <v>0.9997120490814837</v>
      </c>
      <c r="E110" s="509">
        <v>0.04649825583169509</v>
      </c>
    </row>
    <row r="111" spans="1:5" ht="19.5" customHeight="1">
      <c r="A111" s="344" t="s">
        <v>13</v>
      </c>
      <c r="B111" t="s">
        <v>119</v>
      </c>
      <c r="C111" s="193">
        <v>0.9873664677355841</v>
      </c>
      <c r="D111" s="19">
        <v>0.9717337406580434</v>
      </c>
      <c r="E111" s="509">
        <v>-1.563272707754071</v>
      </c>
    </row>
    <row r="112" spans="1:5" ht="19.5" customHeight="1">
      <c r="A112" s="344" t="s">
        <v>14</v>
      </c>
      <c r="B112" t="s">
        <v>121</v>
      </c>
      <c r="C112" s="193">
        <v>0.729409424202808</v>
      </c>
      <c r="D112" s="19">
        <v>0.8813103988657139</v>
      </c>
      <c r="E112" s="509">
        <v>15.190097466290597</v>
      </c>
    </row>
    <row r="113" spans="1:5" ht="19.5" customHeight="1">
      <c r="A113" s="344" t="s">
        <v>15</v>
      </c>
      <c r="B113" t="s">
        <v>110</v>
      </c>
      <c r="C113" s="193">
        <v>0.7701149886708832</v>
      </c>
      <c r="D113" s="19">
        <v>0.7923777247797895</v>
      </c>
      <c r="E113" s="509">
        <v>2.226273610890628</v>
      </c>
    </row>
    <row r="114" spans="1:5" ht="19.5" customHeight="1">
      <c r="A114" s="344" t="s">
        <v>16</v>
      </c>
      <c r="B114" t="s">
        <v>123</v>
      </c>
      <c r="C114" s="193">
        <v>0.9672935404742437</v>
      </c>
      <c r="D114" s="19">
        <v>1</v>
      </c>
      <c r="E114" s="509">
        <v>3.270645952575635</v>
      </c>
    </row>
    <row r="115" spans="1:5" ht="19.5" customHeight="1">
      <c r="A115" s="344" t="s">
        <v>17</v>
      </c>
      <c r="B115" t="s">
        <v>70</v>
      </c>
      <c r="C115" s="193">
        <v>0.5931746744499327</v>
      </c>
      <c r="D115" s="19">
        <v>0.6087231352718079</v>
      </c>
      <c r="E115" s="509">
        <v>1.554846082187522</v>
      </c>
    </row>
    <row r="116" spans="1:5" ht="19.5" customHeight="1">
      <c r="A116" s="344" t="s">
        <v>18</v>
      </c>
      <c r="B116" t="s">
        <v>114</v>
      </c>
      <c r="C116" s="193">
        <v>0.9997972972437967</v>
      </c>
      <c r="D116" s="19">
        <v>0.9998677138805057</v>
      </c>
      <c r="E116" s="509">
        <v>0.0070416636708925395</v>
      </c>
    </row>
    <row r="117" spans="1:5" ht="19.5" customHeight="1">
      <c r="A117" s="344" t="s">
        <v>19</v>
      </c>
      <c r="B117" t="s">
        <v>126</v>
      </c>
      <c r="C117" s="193">
        <v>0.5992217898832685</v>
      </c>
      <c r="D117" s="19">
        <v>1</v>
      </c>
      <c r="E117" s="509">
        <v>40.07782101167315</v>
      </c>
    </row>
    <row r="118" spans="1:5" ht="19.5" customHeight="1">
      <c r="A118" s="344" t="s">
        <v>20</v>
      </c>
      <c r="B118" t="s">
        <v>127</v>
      </c>
      <c r="C118" s="193">
        <v>0.9990954239091877</v>
      </c>
      <c r="D118" s="19">
        <v>1</v>
      </c>
      <c r="E118" s="509">
        <v>0.09045760908122924</v>
      </c>
    </row>
    <row r="119" spans="1:5" ht="19.5" customHeight="1">
      <c r="A119" s="344" t="s">
        <v>21</v>
      </c>
      <c r="B119" t="s">
        <v>129</v>
      </c>
      <c r="C119" s="193">
        <v>0.9806999926522815</v>
      </c>
      <c r="D119" s="19">
        <v>0.9624540584688559</v>
      </c>
      <c r="E119" s="509">
        <v>-1.8245934183425572</v>
      </c>
    </row>
    <row r="120" spans="1:5" ht="19.5" customHeight="1">
      <c r="A120" s="344" t="s">
        <v>22</v>
      </c>
      <c r="B120" t="s">
        <v>100</v>
      </c>
      <c r="C120" s="193">
        <v>0.9999954412568401</v>
      </c>
      <c r="D120" s="19">
        <v>0.999985365154793</v>
      </c>
      <c r="E120" s="509">
        <v>-0.0010076102047174018</v>
      </c>
    </row>
    <row r="121" spans="1:5" ht="19.5" customHeight="1">
      <c r="A121" s="344" t="s">
        <v>23</v>
      </c>
      <c r="B121" t="s">
        <v>358</v>
      </c>
      <c r="C121" s="193">
        <v>1</v>
      </c>
      <c r="D121" s="19">
        <v>1</v>
      </c>
      <c r="E121" s="509">
        <v>0</v>
      </c>
    </row>
    <row r="122" spans="1:5" ht="19.5" customHeight="1">
      <c r="A122" s="344" t="s">
        <v>24</v>
      </c>
      <c r="B122" t="s">
        <v>132</v>
      </c>
      <c r="C122" s="193">
        <v>0.9977803981410834</v>
      </c>
      <c r="D122" s="19">
        <v>0.9981097374067641</v>
      </c>
      <c r="E122" s="509">
        <v>0.03293392656806837</v>
      </c>
    </row>
    <row r="123" spans="1:5" ht="19.5" customHeight="1">
      <c r="A123" s="344" t="s">
        <v>25</v>
      </c>
      <c r="B123" t="s">
        <v>134</v>
      </c>
      <c r="C123" s="193">
        <v>0.999153697451293</v>
      </c>
      <c r="D123" s="19">
        <v>0.9984845583153618</v>
      </c>
      <c r="E123" s="509">
        <v>-0.06691391359312515</v>
      </c>
    </row>
    <row r="124" spans="1:5" ht="19.5" customHeight="1">
      <c r="A124" s="344" t="s">
        <v>26</v>
      </c>
      <c r="B124" t="s">
        <v>135</v>
      </c>
      <c r="C124" s="193">
        <v>0.9947698251896527</v>
      </c>
      <c r="D124" s="19">
        <v>1</v>
      </c>
      <c r="E124" s="509">
        <v>0.5230174810347266</v>
      </c>
    </row>
    <row r="125" spans="1:5" ht="19.5" customHeight="1">
      <c r="A125" s="344" t="s">
        <v>27</v>
      </c>
      <c r="B125" t="s">
        <v>124</v>
      </c>
      <c r="C125" s="193">
        <v>0.9996876126653808</v>
      </c>
      <c r="D125" s="19">
        <v>0.9997489913738743</v>
      </c>
      <c r="E125" s="509">
        <v>0.006137870849354243</v>
      </c>
    </row>
    <row r="126" spans="1:5" ht="19.5" customHeight="1" thickBot="1">
      <c r="A126" s="449" t="s">
        <v>28</v>
      </c>
      <c r="B126" t="s">
        <v>106</v>
      </c>
      <c r="C126" s="193">
        <v>0.9574051917184734</v>
      </c>
      <c r="D126" s="19">
        <v>0.9431816751083694</v>
      </c>
      <c r="E126" s="509">
        <v>-1.4223516610104014</v>
      </c>
    </row>
    <row r="127" spans="1:5" ht="19.5" customHeight="1" thickBot="1">
      <c r="A127" s="442"/>
      <c r="B127" s="361" t="s">
        <v>167</v>
      </c>
      <c r="C127" s="195">
        <v>0.9734223845927709</v>
      </c>
      <c r="D127" s="32">
        <v>0.9780066406873503</v>
      </c>
      <c r="E127" s="510">
        <v>0.4584256094579464</v>
      </c>
    </row>
    <row r="128" ht="19.5" customHeight="1"/>
    <row r="129" ht="19.5" customHeight="1"/>
    <row r="130" ht="19.5" customHeight="1"/>
    <row r="131" ht="19.5" customHeight="1"/>
    <row r="132" spans="1:5" ht="19.5" customHeight="1">
      <c r="A132" s="236" t="s">
        <v>284</v>
      </c>
      <c r="B132" s="236"/>
      <c r="C132" s="294"/>
      <c r="D132" s="294"/>
      <c r="E132" s="294"/>
    </row>
    <row r="133" spans="1:5" ht="19.5" customHeight="1" thickBot="1">
      <c r="A133" s="2"/>
      <c r="B133" s="2"/>
      <c r="C133" s="110"/>
      <c r="D133" s="110"/>
      <c r="E133" s="110"/>
    </row>
    <row r="134" spans="1:5" ht="19.5" customHeight="1" thickBot="1">
      <c r="A134" s="9" t="s">
        <v>173</v>
      </c>
      <c r="B134" s="7" t="s">
        <v>169</v>
      </c>
      <c r="C134" s="635" t="s">
        <v>282</v>
      </c>
      <c r="D134" s="636"/>
      <c r="E134" s="637"/>
    </row>
    <row r="135" spans="1:5" ht="19.5" customHeight="1" thickBot="1">
      <c r="A135" s="11"/>
      <c r="B135" s="101"/>
      <c r="C135" s="410">
        <v>2010</v>
      </c>
      <c r="D135" s="336">
        <v>2011</v>
      </c>
      <c r="E135" s="508" t="s">
        <v>280</v>
      </c>
    </row>
    <row r="136" spans="1:5" ht="19.5" customHeight="1">
      <c r="A136" s="330" t="s">
        <v>0</v>
      </c>
      <c r="B136" t="s">
        <v>117</v>
      </c>
      <c r="C136" s="193">
        <v>0.8318722477547594</v>
      </c>
      <c r="D136" s="19">
        <v>0.8511819233980342</v>
      </c>
      <c r="E136" s="509">
        <v>1.9309675643274793</v>
      </c>
    </row>
    <row r="137" spans="1:5" ht="19.5" customHeight="1">
      <c r="A137" s="344" t="s">
        <v>1</v>
      </c>
      <c r="B137" t="s">
        <v>138</v>
      </c>
      <c r="C137" s="193">
        <v>0.8941124906593091</v>
      </c>
      <c r="D137" s="19">
        <v>0.9275876176189827</v>
      </c>
      <c r="E137" s="509">
        <v>3.3475126959673585</v>
      </c>
    </row>
    <row r="138" spans="1:5" ht="19.5" customHeight="1">
      <c r="A138" s="344" t="s">
        <v>2</v>
      </c>
      <c r="B138" t="s">
        <v>142</v>
      </c>
      <c r="C138" s="193">
        <v>0.38791533195151057</v>
      </c>
      <c r="D138" s="19">
        <v>0.46122023292195374</v>
      </c>
      <c r="E138" s="509">
        <v>7.330490097044318</v>
      </c>
    </row>
    <row r="139" spans="1:5" ht="19.5" customHeight="1">
      <c r="A139" s="344" t="s">
        <v>4</v>
      </c>
      <c r="B139" t="s">
        <v>141</v>
      </c>
      <c r="C139" s="193">
        <v>0.942876648231531</v>
      </c>
      <c r="D139" s="19">
        <v>0.8448934649768846</v>
      </c>
      <c r="E139" s="509">
        <v>-9.798318325464638</v>
      </c>
    </row>
    <row r="140" spans="1:5" ht="19.5" customHeight="1">
      <c r="A140" s="344" t="s">
        <v>5</v>
      </c>
      <c r="B140" t="s">
        <v>145</v>
      </c>
      <c r="C140" s="193">
        <v>0.2975539303054514</v>
      </c>
      <c r="D140" s="19">
        <v>0.3396449176895146</v>
      </c>
      <c r="E140" s="509">
        <v>4.209098738406319</v>
      </c>
    </row>
    <row r="141" spans="1:5" ht="19.5" customHeight="1">
      <c r="A141" s="344" t="s">
        <v>6</v>
      </c>
      <c r="B141" t="s">
        <v>146</v>
      </c>
      <c r="C141" s="193">
        <v>0.9645142524723677</v>
      </c>
      <c r="D141" s="19">
        <v>-2.04290700061589</v>
      </c>
      <c r="E141" s="509">
        <v>-300.7421253088258</v>
      </c>
    </row>
    <row r="142" spans="1:5" ht="19.5" customHeight="1">
      <c r="A142" s="344" t="s">
        <v>7</v>
      </c>
      <c r="B142" t="s">
        <v>128</v>
      </c>
      <c r="C142" s="193">
        <v>0.8239640715047504</v>
      </c>
      <c r="D142" s="19">
        <v>0.7949604707148727</v>
      </c>
      <c r="E142" s="509">
        <v>-2.9003600789877626</v>
      </c>
    </row>
    <row r="143" spans="1:5" ht="19.5" customHeight="1">
      <c r="A143" s="344" t="s">
        <v>8</v>
      </c>
      <c r="B143" t="s">
        <v>363</v>
      </c>
      <c r="C143" s="193">
        <v>0.730934645961363</v>
      </c>
      <c r="D143" s="19">
        <v>0.5060871306626169</v>
      </c>
      <c r="E143" s="509">
        <v>-22.484751529874615</v>
      </c>
    </row>
    <row r="144" spans="1:5" ht="19.5" customHeight="1">
      <c r="A144" s="344" t="s">
        <v>9</v>
      </c>
      <c r="B144" t="s">
        <v>159</v>
      </c>
      <c r="C144" s="193">
        <v>0.9193014805575139</v>
      </c>
      <c r="D144" s="19">
        <v>0.998870943989004</v>
      </c>
      <c r="E144" s="509">
        <v>7.956946343149007</v>
      </c>
    </row>
    <row r="145" spans="1:5" ht="19.5" customHeight="1">
      <c r="A145" s="344" t="s">
        <v>10</v>
      </c>
      <c r="B145" t="s">
        <v>147</v>
      </c>
      <c r="C145" s="193">
        <v>0.4</v>
      </c>
      <c r="D145" s="19">
        <v>0.3999532491818607</v>
      </c>
      <c r="E145" s="509">
        <v>-0.004675081813931836</v>
      </c>
    </row>
    <row r="146" spans="1:5" ht="19.5" customHeight="1">
      <c r="A146" s="344" t="s">
        <v>11</v>
      </c>
      <c r="B146" t="s">
        <v>108</v>
      </c>
      <c r="C146" s="193">
        <v>0.9247419959760267</v>
      </c>
      <c r="D146" s="19">
        <v>0.90920287592343</v>
      </c>
      <c r="E146" s="509">
        <v>-1.5539120052596722</v>
      </c>
    </row>
    <row r="147" spans="1:5" ht="19.5" customHeight="1">
      <c r="A147" s="344" t="s">
        <v>12</v>
      </c>
      <c r="B147" t="s">
        <v>140</v>
      </c>
      <c r="C147" s="193">
        <v>0.21948294453357178</v>
      </c>
      <c r="D147" s="19">
        <v>0.25032864432920326</v>
      </c>
      <c r="E147" s="509">
        <v>3.084569979563148</v>
      </c>
    </row>
    <row r="148" spans="1:5" ht="19.5" customHeight="1">
      <c r="A148" s="344" t="s">
        <v>13</v>
      </c>
      <c r="B148" t="s">
        <v>133</v>
      </c>
      <c r="C148" s="193">
        <v>0.8257105326009075</v>
      </c>
      <c r="D148" s="19">
        <v>0.7170709793351303</v>
      </c>
      <c r="E148" s="509">
        <v>-10.863955326577724</v>
      </c>
    </row>
    <row r="149" spans="1:5" ht="19.5" customHeight="1">
      <c r="A149" s="344" t="s">
        <v>14</v>
      </c>
      <c r="B149" t="s">
        <v>130</v>
      </c>
      <c r="C149" s="193">
        <v>0.8747237680988018</v>
      </c>
      <c r="D149" s="19">
        <v>0.5842979344064047</v>
      </c>
      <c r="E149" s="509">
        <v>-29.042583369239715</v>
      </c>
    </row>
    <row r="150" spans="1:5" ht="19.5" customHeight="1">
      <c r="A150" s="344" t="s">
        <v>15</v>
      </c>
      <c r="B150" t="s">
        <v>122</v>
      </c>
      <c r="C150" s="193">
        <v>0.8496940941837404</v>
      </c>
      <c r="D150" s="19">
        <v>0.8993945772531607</v>
      </c>
      <c r="E150" s="509">
        <v>4.970048306942032</v>
      </c>
    </row>
    <row r="151" spans="1:5" ht="19.5" customHeight="1">
      <c r="A151" s="344" t="s">
        <v>16</v>
      </c>
      <c r="B151" t="s">
        <v>148</v>
      </c>
      <c r="C151" s="193">
        <v>0.8658685893075772</v>
      </c>
      <c r="D151" s="19">
        <v>0.867889584619455</v>
      </c>
      <c r="E151" s="509">
        <v>0.20209953118778268</v>
      </c>
    </row>
    <row r="152" spans="1:5" ht="19.5" customHeight="1">
      <c r="A152" s="344" t="s">
        <v>17</v>
      </c>
      <c r="B152" t="s">
        <v>120</v>
      </c>
      <c r="C152" s="193">
        <v>0.7714281181018189</v>
      </c>
      <c r="D152" s="19">
        <v>0.7065765804505028</v>
      </c>
      <c r="E152" s="509">
        <v>-6.485153765131613</v>
      </c>
    </row>
    <row r="153" spans="1:5" ht="19.5" customHeight="1">
      <c r="A153" s="344" t="s">
        <v>18</v>
      </c>
      <c r="B153" t="s">
        <v>150</v>
      </c>
      <c r="C153" s="193">
        <v>0.6300229139887107</v>
      </c>
      <c r="D153" s="19">
        <v>0.6192144782441278</v>
      </c>
      <c r="E153" s="509">
        <v>-1.08084357445829</v>
      </c>
    </row>
    <row r="154" spans="1:5" ht="19.5" customHeight="1">
      <c r="A154" s="344" t="s">
        <v>19</v>
      </c>
      <c r="B154" t="s">
        <v>137</v>
      </c>
      <c r="C154" s="193">
        <v>0.9873875365678645</v>
      </c>
      <c r="D154" s="19">
        <v>0.9892558539317063</v>
      </c>
      <c r="E154" s="509">
        <v>0.18683173638418538</v>
      </c>
    </row>
    <row r="155" spans="1:5" ht="19.5" customHeight="1">
      <c r="A155" s="344" t="s">
        <v>20</v>
      </c>
      <c r="B155" t="s">
        <v>151</v>
      </c>
      <c r="C155" s="19">
        <v>1</v>
      </c>
      <c r="D155" s="19">
        <v>1</v>
      </c>
      <c r="E155" s="509">
        <v>0</v>
      </c>
    </row>
    <row r="156" spans="1:5" ht="19.5" customHeight="1">
      <c r="A156" s="344" t="s">
        <v>21</v>
      </c>
      <c r="B156" t="s">
        <v>131</v>
      </c>
      <c r="C156" s="193">
        <v>0.9916032495773075</v>
      </c>
      <c r="D156" s="19">
        <v>0.994818527331259</v>
      </c>
      <c r="E156" s="509">
        <v>0.3215277753951473</v>
      </c>
    </row>
    <row r="157" spans="1:5" ht="19.5" customHeight="1">
      <c r="A157" s="344" t="s">
        <v>22</v>
      </c>
      <c r="B157" t="s">
        <v>152</v>
      </c>
      <c r="C157" s="193">
        <v>0.9465648854961832</v>
      </c>
      <c r="D157" s="19">
        <v>1.0114942528735633</v>
      </c>
      <c r="E157" s="509">
        <v>6.492936737738009</v>
      </c>
    </row>
    <row r="158" spans="1:5" ht="19.5" customHeight="1">
      <c r="A158" s="344" t="s">
        <v>23</v>
      </c>
      <c r="B158" t="s">
        <v>359</v>
      </c>
      <c r="C158" s="193">
        <v>0.40258500403906883</v>
      </c>
      <c r="D158" s="19">
        <v>0.3718048780487805</v>
      </c>
      <c r="E158" s="509">
        <v>-3.0780125990288343</v>
      </c>
    </row>
    <row r="159" spans="1:5" ht="19.5" customHeight="1">
      <c r="A159" s="344" t="s">
        <v>24</v>
      </c>
      <c r="B159" t="s">
        <v>139</v>
      </c>
      <c r="C159" s="193">
        <v>0.8647195057662578</v>
      </c>
      <c r="D159" s="19">
        <v>0.8486034023017753</v>
      </c>
      <c r="E159" s="509">
        <v>-1.6116103464482445</v>
      </c>
    </row>
    <row r="160" spans="1:5" ht="19.5" customHeight="1">
      <c r="A160" s="344" t="s">
        <v>25</v>
      </c>
      <c r="B160" t="s">
        <v>136</v>
      </c>
      <c r="C160" s="193">
        <v>0.7439523778373781</v>
      </c>
      <c r="D160" s="19">
        <v>0.7448985861454543</v>
      </c>
      <c r="E160" s="509">
        <v>0.09462083080762351</v>
      </c>
    </row>
    <row r="161" spans="1:5" ht="19.5" customHeight="1">
      <c r="A161" s="344" t="s">
        <v>26</v>
      </c>
      <c r="B161" t="s">
        <v>143</v>
      </c>
      <c r="C161" s="193">
        <v>0.8156565491980108</v>
      </c>
      <c r="D161" s="19">
        <v>0.7920319821438127</v>
      </c>
      <c r="E161" s="509">
        <v>-2.362456705419813</v>
      </c>
    </row>
    <row r="162" spans="1:5" ht="19.5" customHeight="1">
      <c r="A162" s="344" t="s">
        <v>27</v>
      </c>
      <c r="B162" t="s">
        <v>102</v>
      </c>
      <c r="C162" s="193">
        <v>0.9042918609127693</v>
      </c>
      <c r="D162" s="19">
        <v>0.9381466415063721</v>
      </c>
      <c r="E162" s="509">
        <v>3.3854780593602807</v>
      </c>
    </row>
    <row r="163" spans="1:5" ht="19.5" customHeight="1">
      <c r="A163" s="344" t="s">
        <v>28</v>
      </c>
      <c r="B163" t="s">
        <v>149</v>
      </c>
      <c r="C163" s="193">
        <v>0.9525703609956006</v>
      </c>
      <c r="D163" s="19">
        <v>0.974533398821218</v>
      </c>
      <c r="E163" s="509">
        <v>2.196303782561748</v>
      </c>
    </row>
    <row r="164" spans="1:5" ht="19.5" customHeight="1">
      <c r="A164" s="344" t="s">
        <v>29</v>
      </c>
      <c r="B164" t="s">
        <v>360</v>
      </c>
      <c r="C164" s="193">
        <v>1</v>
      </c>
      <c r="D164" s="19">
        <v>1</v>
      </c>
      <c r="E164" s="509">
        <v>0</v>
      </c>
    </row>
    <row r="165" spans="1:5" ht="19.5" customHeight="1">
      <c r="A165" s="344" t="s">
        <v>30</v>
      </c>
      <c r="B165" t="s">
        <v>361</v>
      </c>
      <c r="C165" s="193">
        <v>0.7336671076898404</v>
      </c>
      <c r="D165" s="19">
        <v>0.8027839677035764</v>
      </c>
      <c r="E165" s="509">
        <v>6.911686001373596</v>
      </c>
    </row>
    <row r="166" spans="1:5" ht="19.5" customHeight="1">
      <c r="A166" s="344" t="s">
        <v>31</v>
      </c>
      <c r="B166" t="s">
        <v>362</v>
      </c>
      <c r="C166" s="193">
        <v>0.7297851437358507</v>
      </c>
      <c r="D166" s="19">
        <v>0.758248190719455</v>
      </c>
      <c r="E166" s="509">
        <v>2.8463046983604356</v>
      </c>
    </row>
    <row r="167" spans="1:5" ht="19.5" customHeight="1">
      <c r="A167" s="344" t="s">
        <v>41</v>
      </c>
      <c r="B167" t="s">
        <v>125</v>
      </c>
      <c r="C167" s="193">
        <v>0.5728503575500834</v>
      </c>
      <c r="D167" s="19">
        <v>0.6129453897314872</v>
      </c>
      <c r="E167" s="509">
        <v>4.009503218140376</v>
      </c>
    </row>
    <row r="168" spans="1:5" ht="19.5" customHeight="1" thickBot="1">
      <c r="A168" s="344" t="s">
        <v>46</v>
      </c>
      <c r="B168" s="409" t="s">
        <v>112</v>
      </c>
      <c r="C168" s="193">
        <v>0.8606339776921071</v>
      </c>
      <c r="D168" s="19">
        <v>0.9339921105910093</v>
      </c>
      <c r="E168" s="509">
        <v>7.335813289890214</v>
      </c>
    </row>
    <row r="169" spans="1:5" ht="19.5" customHeight="1" thickBot="1">
      <c r="A169" s="443"/>
      <c r="B169" s="374" t="s">
        <v>167</v>
      </c>
      <c r="C169" s="195">
        <v>0.8512606961073913</v>
      </c>
      <c r="D169" s="32">
        <v>0.8561201550593532</v>
      </c>
      <c r="E169" s="510">
        <v>0.4859458951961937</v>
      </c>
    </row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</sheetData>
  <sheetProtection/>
  <mergeCells count="9">
    <mergeCell ref="C88:E88"/>
    <mergeCell ref="C97:E97"/>
    <mergeCell ref="C134:E134"/>
    <mergeCell ref="A47:E47"/>
    <mergeCell ref="A1:E1"/>
    <mergeCell ref="A10:E10"/>
    <mergeCell ref="C3:E3"/>
    <mergeCell ref="C12:E12"/>
    <mergeCell ref="C49:E49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mtarczynski</cp:lastModifiedBy>
  <cp:lastPrinted>2012-03-27T10:21:04Z</cp:lastPrinted>
  <dcterms:created xsi:type="dcterms:W3CDTF">1999-09-16T12:44:02Z</dcterms:created>
  <dcterms:modified xsi:type="dcterms:W3CDTF">2013-01-16T14:57:46Z</dcterms:modified>
  <cp:category/>
  <cp:version/>
  <cp:contentType/>
  <cp:contentStatus/>
</cp:coreProperties>
</file>