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 kw 2017\"/>
    </mc:Choice>
  </mc:AlternateContent>
  <bookViews>
    <workbookView xWindow="480" yWindow="96" windowWidth="11352" windowHeight="8700" tabRatio="859" activeTab="4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62913"/>
</workbook>
</file>

<file path=xl/calcChain.xml><?xml version="1.0" encoding="utf-8"?>
<calcChain xmlns="http://schemas.openxmlformats.org/spreadsheetml/2006/main">
  <c r="D20" i="6" l="1"/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B8" i="7"/>
  <c r="C8" i="7"/>
  <c r="C21" i="6"/>
  <c r="B21" i="6"/>
  <c r="D6" i="6"/>
  <c r="D14" i="3"/>
  <c r="C21" i="4"/>
  <c r="B21" i="4"/>
  <c r="D3" i="4"/>
  <c r="D4" i="4"/>
  <c r="D2" i="4"/>
  <c r="C8" i="9"/>
  <c r="D2" i="9"/>
  <c r="D3" i="9"/>
  <c r="D4" i="9"/>
  <c r="D5" i="9"/>
  <c r="D6" i="9"/>
  <c r="D7" i="9"/>
  <c r="D7" i="7"/>
  <c r="B8" i="9"/>
  <c r="D17" i="3"/>
  <c r="D8" i="3"/>
  <c r="D6" i="3"/>
  <c r="D7" i="3"/>
  <c r="D9" i="3"/>
  <c r="D16" i="3"/>
  <c r="D3" i="7"/>
  <c r="D4" i="7"/>
  <c r="D6" i="7"/>
  <c r="D2" i="7"/>
  <c r="D3" i="6"/>
  <c r="D4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" i="6"/>
  <c r="D18" i="3"/>
  <c r="D5" i="3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<sst xmlns="http://schemas.openxmlformats.org/spreadsheetml/2006/main" count="87" uniqueCount="38">
  <si>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</si>
  <si>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</si>
  <si>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</si>
  <si>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</si>
  <si>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</si>
  <si>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</si>
  <si>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</si>
  <si>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</si>
  <si>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</si>
  <si>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</si>
  <si>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</si>
  <si>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</si>
  <si>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</si>
  <si>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</si>
  <si>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</si>
  <si>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</si>
  <si>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</si>
  <si>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</si>
  <si>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</si>
  <si>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</si>
  <si>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</si>
  <si>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</si>
  <si>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</si>
  <si>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</si>
  <si>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</si>
  <si>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</si>
  <si>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</si>
  <si>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</si>
  <si>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</si>
  <si>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</si>
  <si>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</si>
  <si>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</si>
  <si>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</si>
  <si>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</si>
  <si>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</si>
  <si>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</si>
  <si>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I kw. 2016 r. (tys. zł)</t>
  </si>
  <si>
    <t>I kw. 2017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</si>
</sst>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4" sqref="C4"/>
    </sheetView>
  </sheetViews>
  <sheetFormatPr defaultRowHeight="13.2" x14ac:dyDescent="0.25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 x14ac:dyDescent="0.25">
      <c r="A1" s="2" t="s">
        <v>1</v>
      </c>
      <c r="B1" s="2" t="s">
        <v>36</v>
      </c>
      <c r="C1" s="2" t="s">
        <v>37</v>
      </c>
      <c r="D1" s="3" t="s">
        <v>11</v>
      </c>
    </row>
    <row r="2" spans="1:9" x14ac:dyDescent="0.25">
      <c r="A2" t="s">
        <v>28</v>
      </c>
      <c r="B2" s="24">
        <v>1903173</v>
      </c>
      <c r="C2" s="24">
        <v>1821817</v>
      </c>
      <c r="D2" s="19">
        <f t="shared" ref="D2:D8" si="0">(C2-B2)/B2</f>
        <v>-4.274755894498293E-2</v>
      </c>
      <c r="F2" s="1"/>
      <c r="G2" s="1"/>
      <c r="H2" s="1"/>
      <c r="I2" s="1"/>
    </row>
    <row r="3" spans="1:9" x14ac:dyDescent="0.25">
      <c r="A3" t="s">
        <v>29</v>
      </c>
      <c r="B3" s="24">
        <v>29290</v>
      </c>
      <c r="C3" s="24">
        <v>27511</v>
      </c>
      <c r="D3" s="19">
        <f t="shared" si="0"/>
        <v>-6.0737453055650391E-2</v>
      </c>
      <c r="F3" s="1"/>
      <c r="G3" s="1"/>
      <c r="H3" s="1"/>
      <c r="I3" s="1"/>
    </row>
    <row r="4" spans="1:9" ht="26.4" x14ac:dyDescent="0.25">
      <c r="A4" s="8" t="s">
        <v>30</v>
      </c>
      <c r="B4" s="24">
        <v>2429319</v>
      </c>
      <c r="C4" s="24">
        <v>2891703</v>
      </c>
      <c r="D4" s="19">
        <f t="shared" si="0"/>
        <v>0.19033482222795772</v>
      </c>
      <c r="F4" s="1"/>
      <c r="G4" s="1"/>
      <c r="H4" s="1"/>
      <c r="I4" s="1"/>
    </row>
    <row r="5" spans="1:9" x14ac:dyDescent="0.25">
      <c r="A5" t="s">
        <v>31</v>
      </c>
      <c r="B5" s="24">
        <v>32344</v>
      </c>
      <c r="C5" s="24">
        <v>32466</v>
      </c>
      <c r="D5" s="19">
        <f t="shared" si="0"/>
        <v>3.7719515211476627E-3</v>
      </c>
      <c r="F5" s="1"/>
      <c r="G5" s="1"/>
      <c r="H5" s="1"/>
      <c r="I5" s="1"/>
    </row>
    <row r="6" spans="1:9" x14ac:dyDescent="0.25">
      <c r="A6" t="s">
        <v>32</v>
      </c>
      <c r="B6" s="24">
        <v>1348987</v>
      </c>
      <c r="C6" s="24">
        <v>1343291</v>
      </c>
      <c r="D6" s="19">
        <f t="shared" si="0"/>
        <v>-4.2224276438542398E-3</v>
      </c>
      <c r="F6" s="1"/>
      <c r="G6" s="1"/>
      <c r="H6" s="1"/>
      <c r="I6" s="1"/>
    </row>
    <row r="7" spans="1:9" x14ac:dyDescent="0.25">
      <c r="A7" t="s">
        <v>34</v>
      </c>
      <c r="B7" s="24">
        <v>6364</v>
      </c>
      <c r="C7" s="24">
        <v>7051</v>
      </c>
      <c r="D7" s="19">
        <f t="shared" si="0"/>
        <v>0.107950974230044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5749477</v>
      </c>
      <c r="C8" s="6">
        <f>SUM(C2:C7)</f>
        <v>6123839</v>
      </c>
      <c r="D8" s="7">
        <f t="shared" si="0"/>
        <v>6.5112357176139668E-2</v>
      </c>
      <c r="E8" s="6"/>
      <c r="F8" s="1"/>
      <c r="G8" s="6"/>
      <c r="H8" s="1"/>
      <c r="I8" s="6"/>
    </row>
    <row r="9" spans="1:9" x14ac:dyDescent="0.25">
      <c r="B9" s="1"/>
      <c r="C9" s="1"/>
      <c r="D9" s="7"/>
    </row>
    <row r="10" spans="1:9" x14ac:dyDescent="0.25">
      <c r="B10" s="1"/>
      <c r="C10" s="1"/>
      <c r="D10" s="7"/>
      <c r="E10" s="1"/>
      <c r="G10" s="1"/>
      <c r="I10" s="1"/>
    </row>
    <row r="11" spans="1:9" x14ac:dyDescent="0.25">
      <c r="B11" s="1"/>
      <c r="C11" s="1"/>
      <c r="D11" s="7"/>
      <c r="E11" s="1"/>
      <c r="G11" s="1"/>
      <c r="I11" s="1"/>
    </row>
    <row r="12" spans="1:9" x14ac:dyDescent="0.25">
      <c r="B12" s="10"/>
      <c r="C12" s="10"/>
      <c r="D12" s="7"/>
      <c r="F12" s="20"/>
      <c r="H12" s="1"/>
    </row>
    <row r="13" spans="1:9" x14ac:dyDescent="0.25">
      <c r="B13" s="1"/>
      <c r="C13" s="10"/>
      <c r="D13" s="7"/>
      <c r="F13" s="1"/>
      <c r="H13" s="1"/>
    </row>
    <row r="14" spans="1:9" x14ac:dyDescent="0.25">
      <c r="B14" s="1"/>
      <c r="C14" s="10"/>
      <c r="D14" s="7"/>
      <c r="F14" s="1"/>
      <c r="H14" s="1"/>
    </row>
    <row r="15" spans="1:9" x14ac:dyDescent="0.25">
      <c r="B15" s="1"/>
      <c r="C15" s="10"/>
      <c r="D15" s="7"/>
      <c r="F15" s="1"/>
      <c r="H15" s="1"/>
    </row>
    <row r="16" spans="1:9" x14ac:dyDescent="0.25">
      <c r="B16" s="1"/>
      <c r="C16" s="10"/>
      <c r="D16" s="7"/>
      <c r="F16" s="1"/>
      <c r="H16" s="1"/>
    </row>
    <row r="17" spans="2:8" x14ac:dyDescent="0.25">
      <c r="B17" s="1"/>
      <c r="C17" s="10"/>
      <c r="D17" s="7"/>
      <c r="F17" s="1"/>
      <c r="H17" s="1"/>
    </row>
    <row r="18" spans="2:8" x14ac:dyDescent="0.25">
      <c r="B18" s="1"/>
      <c r="C18" s="10"/>
      <c r="D18"/>
      <c r="F18" s="1"/>
      <c r="H18" s="1"/>
    </row>
    <row r="19" spans="2:8" x14ac:dyDescent="0.25">
      <c r="B19" s="1"/>
      <c r="C19" s="10"/>
      <c r="D19"/>
      <c r="F19" s="1"/>
      <c r="H19" s="1"/>
    </row>
    <row r="20" spans="2:8" x14ac:dyDescent="0.25">
      <c r="C20" s="10"/>
      <c r="D20"/>
      <c r="F20" s="1"/>
      <c r="H20" s="1"/>
    </row>
    <row r="21" spans="2:8" x14ac:dyDescent="0.25">
      <c r="F21" s="1"/>
      <c r="H21" s="1"/>
    </row>
    <row r="22" spans="2:8" x14ac:dyDescent="0.25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I26"/>
  <sheetViews>
    <sheetView workbookViewId="0">
      <selection activeCell="C2" sqref="C2"/>
    </sheetView>
  </sheetViews>
  <sheetFormatPr defaultRowHeight="13.2" x14ac:dyDescent="0.25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 x14ac:dyDescent="0.25">
      <c r="A1" s="2" t="s">
        <v>1</v>
      </c>
      <c r="B1" s="2" t="s">
        <v>36</v>
      </c>
      <c r="C1" s="2" t="s">
        <v>37</v>
      </c>
      <c r="D1" s="3" t="s">
        <v>11</v>
      </c>
      <c r="F1" s="17"/>
      <c r="G1" s="17"/>
      <c r="H1" s="18"/>
      <c r="I1" s="18"/>
    </row>
    <row r="2" spans="1:9" x14ac:dyDescent="0.25">
      <c r="A2" s="8" t="s">
        <v>18</v>
      </c>
      <c r="B2" s="25">
        <v>290701</v>
      </c>
      <c r="C2" s="25">
        <v>313265</v>
      </c>
      <c r="D2" s="4">
        <f>(C2-B2)/B2</f>
        <v>7.7619272035527917E-2</v>
      </c>
      <c r="F2" s="1"/>
      <c r="G2" s="1"/>
      <c r="H2" s="18"/>
      <c r="I2" s="18"/>
    </row>
    <row r="3" spans="1:9" x14ac:dyDescent="0.25">
      <c r="A3" s="8" t="s">
        <v>19</v>
      </c>
      <c r="B3" s="25">
        <v>163852</v>
      </c>
      <c r="C3" s="25">
        <v>161945</v>
      </c>
      <c r="D3" s="4">
        <f t="shared" ref="D3:D21" si="0">(C3-B3)/B3</f>
        <v>-1.1638551863877158E-2</v>
      </c>
      <c r="F3" s="1"/>
      <c r="G3" s="1"/>
      <c r="H3" s="18"/>
      <c r="I3" s="18"/>
    </row>
    <row r="4" spans="1:9" x14ac:dyDescent="0.25">
      <c r="A4" s="8" t="s">
        <v>3</v>
      </c>
      <c r="B4" s="25">
        <v>1573488</v>
      </c>
      <c r="C4" s="25">
        <v>1893015</v>
      </c>
      <c r="D4" s="4">
        <f t="shared" si="0"/>
        <v>0.20306923217717579</v>
      </c>
      <c r="F4" s="1"/>
      <c r="G4" s="1"/>
      <c r="H4" s="18"/>
      <c r="I4" s="18"/>
    </row>
    <row r="5" spans="1:9" x14ac:dyDescent="0.25">
      <c r="A5" s="8" t="s">
        <v>4</v>
      </c>
      <c r="B5" s="25">
        <v>9156</v>
      </c>
      <c r="C5" s="25">
        <v>13358</v>
      </c>
      <c r="D5" s="4">
        <f t="shared" si="0"/>
        <v>0.45893403232852775</v>
      </c>
      <c r="F5" s="1"/>
      <c r="G5" s="1"/>
      <c r="H5" s="18"/>
      <c r="I5" s="18"/>
    </row>
    <row r="6" spans="1:9" x14ac:dyDescent="0.25">
      <c r="A6" s="8" t="s">
        <v>5</v>
      </c>
      <c r="B6" s="25">
        <v>3366</v>
      </c>
      <c r="C6" s="25">
        <v>4115</v>
      </c>
      <c r="D6" s="4">
        <f t="shared" si="0"/>
        <v>0.22251931075460488</v>
      </c>
      <c r="F6" s="1"/>
      <c r="G6" s="1"/>
      <c r="H6" s="18"/>
      <c r="I6" s="18"/>
    </row>
    <row r="7" spans="1:9" x14ac:dyDescent="0.25">
      <c r="A7" s="8" t="s">
        <v>6</v>
      </c>
      <c r="B7" s="25">
        <v>32574</v>
      </c>
      <c r="C7" s="25">
        <v>27249</v>
      </c>
      <c r="D7" s="4">
        <f t="shared" si="0"/>
        <v>-0.16347393626818935</v>
      </c>
      <c r="F7" s="1"/>
      <c r="G7" s="1"/>
      <c r="H7" s="18"/>
      <c r="I7" s="18"/>
    </row>
    <row r="8" spans="1:9" x14ac:dyDescent="0.25">
      <c r="A8" s="8" t="s">
        <v>7</v>
      </c>
      <c r="B8" s="25">
        <v>34163</v>
      </c>
      <c r="C8" s="25">
        <v>37917</v>
      </c>
      <c r="D8" s="4">
        <f t="shared" si="0"/>
        <v>0.10988496326435032</v>
      </c>
      <c r="F8" s="1"/>
      <c r="G8" s="1"/>
      <c r="H8" s="18"/>
      <c r="I8" s="18"/>
    </row>
    <row r="9" spans="1:9" x14ac:dyDescent="0.25">
      <c r="A9" s="8" t="s">
        <v>8</v>
      </c>
      <c r="B9" s="25">
        <v>993194</v>
      </c>
      <c r="C9" s="25">
        <v>1064749</v>
      </c>
      <c r="D9" s="4">
        <f t="shared" si="0"/>
        <v>7.2045340588042212E-2</v>
      </c>
      <c r="E9" s="1"/>
      <c r="F9" s="1"/>
      <c r="G9" s="1"/>
      <c r="H9" s="18"/>
      <c r="I9" s="18"/>
    </row>
    <row r="10" spans="1:9" x14ac:dyDescent="0.25">
      <c r="A10" s="8" t="s">
        <v>9</v>
      </c>
      <c r="B10" s="25">
        <v>547085</v>
      </c>
      <c r="C10" s="25">
        <v>595138</v>
      </c>
      <c r="D10" s="4">
        <f t="shared" si="0"/>
        <v>8.7834614365226604E-2</v>
      </c>
      <c r="F10" s="1"/>
      <c r="G10" s="1"/>
      <c r="H10" s="18"/>
      <c r="I10" s="18"/>
    </row>
    <row r="11" spans="1:9" ht="26.4" x14ac:dyDescent="0.25">
      <c r="A11" s="23" t="s">
        <v>20</v>
      </c>
      <c r="B11" s="25">
        <v>2382514</v>
      </c>
      <c r="C11" s="25">
        <v>3510550</v>
      </c>
      <c r="D11" s="4">
        <f t="shared" si="0"/>
        <v>0.47346458404861419</v>
      </c>
      <c r="F11" s="1"/>
      <c r="G11" s="1"/>
      <c r="H11" s="18"/>
      <c r="I11" s="18"/>
    </row>
    <row r="12" spans="1:9" ht="26.4" x14ac:dyDescent="0.25">
      <c r="A12" s="8" t="s">
        <v>21</v>
      </c>
      <c r="B12" s="25">
        <v>6908</v>
      </c>
      <c r="C12" s="25">
        <v>3254</v>
      </c>
      <c r="D12" s="4">
        <f t="shared" si="0"/>
        <v>-0.52895193977996524</v>
      </c>
      <c r="F12" s="1"/>
      <c r="G12" s="20"/>
      <c r="H12" s="18"/>
      <c r="I12" s="18"/>
    </row>
    <row r="13" spans="1:9" ht="26.4" x14ac:dyDescent="0.25">
      <c r="A13" s="8" t="s">
        <v>22</v>
      </c>
      <c r="B13" s="25">
        <v>18080</v>
      </c>
      <c r="C13" s="25">
        <v>13661</v>
      </c>
      <c r="D13" s="4">
        <f t="shared" si="0"/>
        <v>-0.2444137168141593</v>
      </c>
      <c r="F13" s="1"/>
      <c r="G13" s="1"/>
      <c r="H13" s="18"/>
      <c r="I13" s="18"/>
    </row>
    <row r="14" spans="1:9" x14ac:dyDescent="0.25">
      <c r="A14" s="8" t="s">
        <v>23</v>
      </c>
      <c r="B14" s="25">
        <v>557494</v>
      </c>
      <c r="C14" s="25">
        <v>578108</v>
      </c>
      <c r="D14" s="4">
        <f t="shared" si="0"/>
        <v>3.6976182703311607E-2</v>
      </c>
      <c r="F14" s="1"/>
      <c r="G14" s="1"/>
      <c r="H14" s="18"/>
      <c r="I14" s="18"/>
    </row>
    <row r="15" spans="1:9" x14ac:dyDescent="0.25">
      <c r="A15" s="8" t="s">
        <v>24</v>
      </c>
      <c r="B15" s="25">
        <v>109498</v>
      </c>
      <c r="C15" s="25">
        <v>98233</v>
      </c>
      <c r="D15" s="4">
        <f t="shared" si="0"/>
        <v>-0.10287859138979707</v>
      </c>
      <c r="F15" s="1"/>
      <c r="G15" s="1"/>
      <c r="H15" s="18"/>
      <c r="I15" s="18"/>
    </row>
    <row r="16" spans="1:9" x14ac:dyDescent="0.25">
      <c r="A16" s="8" t="s">
        <v>25</v>
      </c>
      <c r="B16" s="25">
        <v>135647</v>
      </c>
      <c r="C16" s="25">
        <v>84165</v>
      </c>
      <c r="D16" s="4">
        <f t="shared" si="0"/>
        <v>-0.37952921922342553</v>
      </c>
      <c r="F16" s="1"/>
      <c r="G16" s="1"/>
      <c r="H16" s="18"/>
      <c r="I16" s="18"/>
    </row>
    <row r="17" spans="1:6" s="5" customFormat="1" x14ac:dyDescent="0.25">
      <c r="A17" s="16" t="s">
        <v>26</v>
      </c>
      <c r="B17" s="25">
        <v>189092</v>
      </c>
      <c r="C17" s="25">
        <v>183318</v>
      </c>
      <c r="D17" s="4">
        <f t="shared" si="0"/>
        <v>-3.0535400757303325E-2</v>
      </c>
      <c r="F17" s="6"/>
    </row>
    <row r="18" spans="1:6" x14ac:dyDescent="0.25">
      <c r="A18" t="s">
        <v>10</v>
      </c>
      <c r="B18" s="25">
        <v>15360</v>
      </c>
      <c r="C18" s="25">
        <v>35426</v>
      </c>
      <c r="D18" s="4">
        <f t="shared" si="0"/>
        <v>1.3063802083333333</v>
      </c>
      <c r="F18" s="1"/>
    </row>
    <row r="19" spans="1:6" x14ac:dyDescent="0.25">
      <c r="A19" t="s">
        <v>27</v>
      </c>
      <c r="B19" s="25">
        <v>199913</v>
      </c>
      <c r="C19" s="25">
        <v>228315</v>
      </c>
      <c r="D19" s="4">
        <f t="shared" si="0"/>
        <v>0.14207180123353658</v>
      </c>
      <c r="F19" s="1"/>
    </row>
    <row r="20" spans="1:6" x14ac:dyDescent="0.25">
      <c r="A20" s="16" t="s">
        <v>34</v>
      </c>
      <c r="B20" s="25">
        <v>466820</v>
      </c>
      <c r="C20" s="25">
        <v>988762</v>
      </c>
      <c r="D20" s="4">
        <f t="shared" si="0"/>
        <v>1.1180797737886123</v>
      </c>
      <c r="F20" s="1"/>
    </row>
    <row r="21" spans="1:6" s="5" customFormat="1" x14ac:dyDescent="0.25">
      <c r="A21" s="5" t="s">
        <v>2</v>
      </c>
      <c r="B21" s="6">
        <f>SUM(B2:B20)</f>
        <v>7728905</v>
      </c>
      <c r="C21" s="6">
        <f>SUM(C2:C20)</f>
        <v>9834543</v>
      </c>
      <c r="D21" s="7">
        <f t="shared" si="0"/>
        <v>0.27243678114817038</v>
      </c>
      <c r="F21" s="6"/>
    </row>
    <row r="22" spans="1:6" x14ac:dyDescent="0.25">
      <c r="B22" s="6"/>
      <c r="C22" s="1"/>
      <c r="D22" s="7"/>
    </row>
    <row r="23" spans="1:6" x14ac:dyDescent="0.25">
      <c r="B23" s="1"/>
      <c r="C23" s="1"/>
      <c r="D23" s="7"/>
    </row>
    <row r="24" spans="1:6" x14ac:dyDescent="0.25">
      <c r="B24" s="1"/>
      <c r="C24" s="1"/>
      <c r="D24" s="7"/>
    </row>
    <row r="25" spans="1:6" x14ac:dyDescent="0.25">
      <c r="B25" s="1"/>
      <c r="C25" s="1"/>
      <c r="D25" s="7"/>
    </row>
    <row r="26" spans="1:6" x14ac:dyDescent="0.25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30"/>
  <sheetViews>
    <sheetView workbookViewId="0">
      <selection activeCell="C2" sqref="C2"/>
    </sheetView>
  </sheetViews>
  <sheetFormatPr defaultRowHeight="13.2" x14ac:dyDescent="0.25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 x14ac:dyDescent="0.25">
      <c r="A1" s="2" t="s">
        <v>1</v>
      </c>
      <c r="B1" s="2" t="s">
        <v>36</v>
      </c>
      <c r="C1" s="2" t="s">
        <v>37</v>
      </c>
      <c r="D1" s="3" t="s">
        <v>11</v>
      </c>
    </row>
    <row r="2" spans="1:9" x14ac:dyDescent="0.25">
      <c r="A2" t="s">
        <v>28</v>
      </c>
      <c r="B2" s="1">
        <v>1733432</v>
      </c>
      <c r="C2" s="1">
        <v>1658577</v>
      </c>
      <c r="D2" s="4">
        <f t="shared" ref="D2:D8" si="0">(C2-B2)/B2</f>
        <v>-4.3183118807083289E-2</v>
      </c>
      <c r="F2" s="1"/>
      <c r="G2" s="1"/>
      <c r="H2" s="1"/>
      <c r="I2" s="1"/>
    </row>
    <row r="3" spans="1:9" x14ac:dyDescent="0.25">
      <c r="A3" t="s">
        <v>29</v>
      </c>
      <c r="B3" s="24">
        <v>26480</v>
      </c>
      <c r="C3" s="24">
        <v>27788</v>
      </c>
      <c r="D3" s="4">
        <f t="shared" si="0"/>
        <v>4.9395770392749241E-2</v>
      </c>
      <c r="F3" s="1"/>
      <c r="G3" s="1"/>
      <c r="H3" s="1"/>
      <c r="I3" s="1"/>
    </row>
    <row r="4" spans="1:9" ht="26.4" x14ac:dyDescent="0.25">
      <c r="A4" s="8" t="s">
        <v>30</v>
      </c>
      <c r="B4" s="24">
        <v>2142088</v>
      </c>
      <c r="C4" s="24">
        <v>3359010</v>
      </c>
      <c r="D4" s="4">
        <f t="shared" si="0"/>
        <v>0.56810084366281866</v>
      </c>
      <c r="F4" s="1"/>
      <c r="G4" s="1"/>
      <c r="H4" s="1"/>
      <c r="I4" s="1"/>
    </row>
    <row r="5" spans="1:9" x14ac:dyDescent="0.25">
      <c r="A5" t="s">
        <v>31</v>
      </c>
      <c r="B5" s="24">
        <v>20337</v>
      </c>
      <c r="C5" s="24">
        <v>20192</v>
      </c>
      <c r="D5" s="4">
        <f t="shared" si="0"/>
        <v>-7.1298618281949158E-3</v>
      </c>
      <c r="F5" s="1"/>
      <c r="G5" s="1"/>
      <c r="H5" s="1"/>
      <c r="I5" s="1"/>
    </row>
    <row r="6" spans="1:9" x14ac:dyDescent="0.25">
      <c r="A6" t="s">
        <v>32</v>
      </c>
      <c r="B6" s="24">
        <v>540167</v>
      </c>
      <c r="C6" s="24">
        <v>600042</v>
      </c>
      <c r="D6" s="4">
        <f t="shared" si="0"/>
        <v>0.1108453496788956</v>
      </c>
      <c r="F6" s="1"/>
      <c r="G6" s="1"/>
      <c r="H6" s="1"/>
      <c r="I6" s="1"/>
    </row>
    <row r="7" spans="1:9" x14ac:dyDescent="0.25">
      <c r="A7" t="s">
        <v>34</v>
      </c>
      <c r="B7" s="24">
        <v>2276</v>
      </c>
      <c r="C7" s="24">
        <v>1775</v>
      </c>
      <c r="D7" s="4">
        <f t="shared" si="0"/>
        <v>-0.22012302284710017</v>
      </c>
      <c r="F7" s="1"/>
      <c r="G7" s="1"/>
      <c r="H7" s="1"/>
      <c r="I7" s="1"/>
    </row>
    <row r="8" spans="1:9" s="5" customFormat="1" x14ac:dyDescent="0.25">
      <c r="A8" s="5" t="s">
        <v>2</v>
      </c>
      <c r="B8" s="6">
        <f>SUM(B2:B7)</f>
        <v>4464780</v>
      </c>
      <c r="C8" s="6">
        <f>SUM(C2:C7)</f>
        <v>5667384</v>
      </c>
      <c r="D8" s="7">
        <f t="shared" si="0"/>
        <v>0.26935347318344915</v>
      </c>
      <c r="E8"/>
      <c r="F8" s="1"/>
      <c r="G8" s="6"/>
      <c r="H8" s="6"/>
      <c r="I8" s="6"/>
    </row>
    <row r="9" spans="1:9" x14ac:dyDescent="0.25">
      <c r="B9" s="1"/>
      <c r="C9" s="1"/>
      <c r="D9" s="7"/>
      <c r="E9" s="1"/>
    </row>
    <row r="10" spans="1:9" x14ac:dyDescent="0.25">
      <c r="B10" s="1"/>
      <c r="C10" s="1"/>
      <c r="D10" s="7"/>
      <c r="E10" s="1"/>
    </row>
    <row r="11" spans="1:9" x14ac:dyDescent="0.25">
      <c r="B11" s="1"/>
      <c r="C11" s="1"/>
      <c r="D11" s="7"/>
      <c r="F11" s="1"/>
      <c r="H11" s="1"/>
    </row>
    <row r="12" spans="1:9" x14ac:dyDescent="0.25">
      <c r="B12" s="1"/>
      <c r="C12" s="1"/>
      <c r="D12" s="7"/>
      <c r="F12" s="1"/>
      <c r="H12" s="1"/>
    </row>
    <row r="13" spans="1:9" x14ac:dyDescent="0.25">
      <c r="B13" s="1"/>
      <c r="C13" s="1"/>
      <c r="D13" s="7"/>
      <c r="F13" s="1"/>
      <c r="H13" s="1"/>
    </row>
    <row r="14" spans="1:9" x14ac:dyDescent="0.25">
      <c r="F14" s="1"/>
      <c r="H14" s="1"/>
    </row>
    <row r="15" spans="1:9" x14ac:dyDescent="0.25">
      <c r="D15" s="12"/>
      <c r="F15" s="1"/>
      <c r="H15" s="1"/>
    </row>
    <row r="16" spans="1:9" x14ac:dyDescent="0.25">
      <c r="D16" s="12"/>
      <c r="E16" s="10"/>
      <c r="F16" s="1"/>
      <c r="H16" s="1"/>
    </row>
    <row r="17" spans="2:8" x14ac:dyDescent="0.25">
      <c r="B17" s="1"/>
      <c r="C17" s="1"/>
      <c r="D17" s="12"/>
      <c r="E17" s="10"/>
      <c r="F17" s="1"/>
      <c r="H17" s="1"/>
    </row>
    <row r="18" spans="2:8" x14ac:dyDescent="0.25">
      <c r="C18" s="1"/>
      <c r="D18" s="12"/>
      <c r="E18" s="10"/>
      <c r="F18" s="1"/>
      <c r="H18" s="1"/>
    </row>
    <row r="19" spans="2:8" x14ac:dyDescent="0.25">
      <c r="D19" s="12"/>
      <c r="E19" s="10"/>
      <c r="F19" s="1"/>
      <c r="H19" s="1"/>
    </row>
    <row r="20" spans="2:8" x14ac:dyDescent="0.25">
      <c r="D20" s="12"/>
      <c r="E20" s="10"/>
      <c r="F20" s="1"/>
      <c r="H20" s="1"/>
    </row>
    <row r="21" spans="2:8" x14ac:dyDescent="0.25">
      <c r="D21" s="12"/>
      <c r="E21" s="10"/>
      <c r="F21" s="1"/>
      <c r="H21" s="1"/>
    </row>
    <row r="22" spans="2:8" x14ac:dyDescent="0.25">
      <c r="D22" s="12"/>
      <c r="E22" s="10"/>
      <c r="F22" s="1"/>
      <c r="H22" s="1"/>
    </row>
    <row r="23" spans="2:8" x14ac:dyDescent="0.25">
      <c r="F23" s="1"/>
      <c r="H23" s="1"/>
    </row>
    <row r="24" spans="2:8" x14ac:dyDescent="0.25">
      <c r="F24" s="1"/>
      <c r="H24" s="1"/>
    </row>
    <row r="25" spans="2:8" x14ac:dyDescent="0.25">
      <c r="F25" s="1"/>
      <c r="H25" s="1"/>
    </row>
    <row r="26" spans="2:8" x14ac:dyDescent="0.25">
      <c r="F26" s="1"/>
      <c r="H26" s="1"/>
    </row>
    <row r="27" spans="2:8" x14ac:dyDescent="0.25">
      <c r="F27" s="1"/>
      <c r="H27" s="1"/>
    </row>
    <row r="28" spans="2:8" x14ac:dyDescent="0.25">
      <c r="F28" s="1"/>
      <c r="H28" s="1"/>
    </row>
    <row r="29" spans="2:8" x14ac:dyDescent="0.25">
      <c r="F29" s="1"/>
      <c r="H29" s="1"/>
    </row>
    <row r="30" spans="2:8" x14ac:dyDescent="0.25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35"/>
  <sheetViews>
    <sheetView workbookViewId="0">
      <selection activeCell="C2" sqref="C2"/>
    </sheetView>
  </sheetViews>
  <sheetFormatPr defaultRowHeight="13.2" x14ac:dyDescent="0.25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 x14ac:dyDescent="0.25">
      <c r="A1" s="9" t="s">
        <v>1</v>
      </c>
      <c r="B1" s="2" t="s">
        <v>36</v>
      </c>
      <c r="C1" s="2" t="s">
        <v>37</v>
      </c>
      <c r="D1" s="3" t="s">
        <v>11</v>
      </c>
    </row>
    <row r="2" spans="1:9" x14ac:dyDescent="0.25">
      <c r="A2" s="8" t="s">
        <v>18</v>
      </c>
      <c r="B2" s="25">
        <v>68729</v>
      </c>
      <c r="C2" s="25">
        <v>78197</v>
      </c>
      <c r="D2" s="4">
        <f t="shared" ref="D2:D20" si="0">(C2-B2)/B2</f>
        <v>0.13775844257882408</v>
      </c>
      <c r="G2" s="1"/>
      <c r="I2" s="1"/>
    </row>
    <row r="3" spans="1:9" x14ac:dyDescent="0.25">
      <c r="A3" s="8" t="s">
        <v>19</v>
      </c>
      <c r="B3" s="25">
        <v>40872</v>
      </c>
      <c r="C3" s="25">
        <v>50198</v>
      </c>
      <c r="D3" s="4">
        <f t="shared" si="0"/>
        <v>0.22817576825210412</v>
      </c>
      <c r="G3" s="1"/>
      <c r="I3" s="1"/>
    </row>
    <row r="4" spans="1:9" x14ac:dyDescent="0.25">
      <c r="A4" s="8" t="s">
        <v>3</v>
      </c>
      <c r="B4" s="25">
        <v>1056006</v>
      </c>
      <c r="C4" s="25">
        <v>1156986</v>
      </c>
      <c r="D4" s="4">
        <f t="shared" si="0"/>
        <v>9.562445667922341E-2</v>
      </c>
      <c r="E4" s="1"/>
      <c r="G4" s="20"/>
      <c r="I4" s="1"/>
    </row>
    <row r="5" spans="1:9" x14ac:dyDescent="0.25">
      <c r="A5" s="8" t="s">
        <v>4</v>
      </c>
      <c r="B5" s="25">
        <v>5818</v>
      </c>
      <c r="C5" s="25">
        <v>11367</v>
      </c>
      <c r="D5" s="4">
        <f t="shared" si="0"/>
        <v>0.95376418013062914</v>
      </c>
      <c r="G5" s="1"/>
      <c r="I5" s="1"/>
    </row>
    <row r="6" spans="1:9" x14ac:dyDescent="0.25">
      <c r="A6" s="8" t="s">
        <v>5</v>
      </c>
      <c r="B6" s="25">
        <v>2110</v>
      </c>
      <c r="C6" s="8">
        <v>553</v>
      </c>
      <c r="D6" s="4">
        <f t="shared" si="0"/>
        <v>-0.73791469194312798</v>
      </c>
      <c r="G6" s="1"/>
      <c r="I6" s="1"/>
    </row>
    <row r="7" spans="1:9" x14ac:dyDescent="0.25">
      <c r="A7" s="8" t="s">
        <v>6</v>
      </c>
      <c r="B7" s="25">
        <v>22840</v>
      </c>
      <c r="C7" s="25">
        <v>10184</v>
      </c>
      <c r="D7" s="4">
        <f t="shared" si="0"/>
        <v>-0.55411558669001748</v>
      </c>
      <c r="G7" s="1"/>
      <c r="I7" s="1"/>
    </row>
    <row r="8" spans="1:9" x14ac:dyDescent="0.25">
      <c r="A8" s="8" t="s">
        <v>7</v>
      </c>
      <c r="B8" s="25">
        <v>12492</v>
      </c>
      <c r="C8" s="25">
        <v>10776</v>
      </c>
      <c r="D8" s="4">
        <f t="shared" si="0"/>
        <v>-0.13736791546589819</v>
      </c>
      <c r="G8" s="1"/>
      <c r="I8" s="1"/>
    </row>
    <row r="9" spans="1:9" x14ac:dyDescent="0.25">
      <c r="A9" s="8" t="s">
        <v>8</v>
      </c>
      <c r="B9" s="25">
        <v>294892</v>
      </c>
      <c r="C9" s="25">
        <v>335925</v>
      </c>
      <c r="D9" s="4">
        <f t="shared" si="0"/>
        <v>0.1391458567882479</v>
      </c>
      <c r="G9" s="1"/>
      <c r="I9" s="1"/>
    </row>
    <row r="10" spans="1:9" x14ac:dyDescent="0.25">
      <c r="A10" s="8" t="s">
        <v>9</v>
      </c>
      <c r="B10" s="25">
        <v>329355</v>
      </c>
      <c r="C10" s="25">
        <v>174036</v>
      </c>
      <c r="D10" s="4">
        <f t="shared" si="0"/>
        <v>-0.47158537140775153</v>
      </c>
      <c r="E10" s="1"/>
      <c r="G10" s="1"/>
      <c r="I10" s="1"/>
    </row>
    <row r="11" spans="1:9" ht="26.4" x14ac:dyDescent="0.25">
      <c r="A11" s="23" t="s">
        <v>20</v>
      </c>
      <c r="B11" s="25">
        <v>1978302</v>
      </c>
      <c r="C11" s="25">
        <v>2227455</v>
      </c>
      <c r="D11" s="4">
        <f t="shared" si="0"/>
        <v>0.12594285402329877</v>
      </c>
      <c r="E11" s="1"/>
      <c r="G11" s="1"/>
      <c r="I11" s="1"/>
    </row>
    <row r="12" spans="1:9" ht="26.4" x14ac:dyDescent="0.25">
      <c r="A12" s="8" t="s">
        <v>21</v>
      </c>
      <c r="B12" s="25">
        <v>1809</v>
      </c>
      <c r="C12" s="25">
        <v>2227</v>
      </c>
      <c r="D12" s="4">
        <f t="shared" si="0"/>
        <v>0.2310668877833057</v>
      </c>
      <c r="F12" s="1"/>
      <c r="G12" s="1"/>
      <c r="I12" s="1"/>
    </row>
    <row r="13" spans="1:9" ht="26.4" x14ac:dyDescent="0.25">
      <c r="A13" s="8" t="s">
        <v>22</v>
      </c>
      <c r="B13" s="25">
        <v>2403</v>
      </c>
      <c r="C13" s="25">
        <v>1205</v>
      </c>
      <c r="D13" s="4">
        <f t="shared" si="0"/>
        <v>-0.49854348730753223</v>
      </c>
      <c r="G13" s="1"/>
      <c r="I13" s="1"/>
    </row>
    <row r="14" spans="1:9" x14ac:dyDescent="0.25">
      <c r="A14" s="8" t="s">
        <v>23</v>
      </c>
      <c r="B14" s="25">
        <v>208879</v>
      </c>
      <c r="C14" s="25">
        <v>227152</v>
      </c>
      <c r="D14" s="4">
        <f t="shared" si="0"/>
        <v>8.7481269060077846E-2</v>
      </c>
      <c r="G14" s="1"/>
      <c r="I14" s="1"/>
    </row>
    <row r="15" spans="1:9" x14ac:dyDescent="0.25">
      <c r="A15" s="8" t="s">
        <v>24</v>
      </c>
      <c r="B15" s="25">
        <v>37634</v>
      </c>
      <c r="C15" s="25">
        <v>63368</v>
      </c>
      <c r="D15" s="4">
        <f t="shared" si="0"/>
        <v>0.68379656693415525</v>
      </c>
      <c r="G15" s="1"/>
      <c r="I15" s="1"/>
    </row>
    <row r="16" spans="1:9" x14ac:dyDescent="0.25">
      <c r="A16" s="8" t="s">
        <v>25</v>
      </c>
      <c r="B16" s="25">
        <v>27261</v>
      </c>
      <c r="C16" s="25">
        <v>41334</v>
      </c>
      <c r="D16" s="4">
        <f t="shared" si="0"/>
        <v>0.51623197975129309</v>
      </c>
      <c r="G16" s="1"/>
      <c r="I16" s="1"/>
    </row>
    <row r="17" spans="1:9" s="5" customFormat="1" x14ac:dyDescent="0.25">
      <c r="A17" s="16" t="s">
        <v>26</v>
      </c>
      <c r="B17" s="25">
        <v>59216</v>
      </c>
      <c r="C17" s="25">
        <v>36823</v>
      </c>
      <c r="D17" s="4">
        <f t="shared" si="0"/>
        <v>-0.37815793028911104</v>
      </c>
      <c r="G17" s="1"/>
      <c r="I17" s="6"/>
    </row>
    <row r="18" spans="1:9" x14ac:dyDescent="0.25">
      <c r="A18" t="s">
        <v>10</v>
      </c>
      <c r="B18" s="25">
        <v>2588</v>
      </c>
      <c r="C18" s="25">
        <v>4449</v>
      </c>
      <c r="D18" s="4">
        <f t="shared" si="0"/>
        <v>0.71908809891808345</v>
      </c>
      <c r="G18" s="1"/>
    </row>
    <row r="19" spans="1:9" x14ac:dyDescent="0.25">
      <c r="A19" t="s">
        <v>27</v>
      </c>
      <c r="B19" s="25">
        <v>83228</v>
      </c>
      <c r="C19" s="25">
        <v>111034</v>
      </c>
      <c r="D19" s="4">
        <f t="shared" si="0"/>
        <v>0.33409429518911904</v>
      </c>
    </row>
    <row r="20" spans="1:9" x14ac:dyDescent="0.25">
      <c r="A20" s="16" t="s">
        <v>34</v>
      </c>
      <c r="B20" s="25">
        <v>192603</v>
      </c>
      <c r="C20" s="25">
        <v>234944</v>
      </c>
      <c r="D20" s="4">
        <f t="shared" si="0"/>
        <v>0.21983562042128107</v>
      </c>
    </row>
    <row r="21" spans="1:9" x14ac:dyDescent="0.25">
      <c r="A21" s="5" t="s">
        <v>2</v>
      </c>
      <c r="B21" s="6">
        <f>SUM(B2:B20)</f>
        <v>4427037</v>
      </c>
      <c r="C21" s="6">
        <f>SUM(C2:C20)</f>
        <v>4778213</v>
      </c>
      <c r="D21" s="7">
        <f>(C21-B21)/B21</f>
        <v>7.9325291385637847E-2</v>
      </c>
      <c r="E21" s="1"/>
    </row>
    <row r="22" spans="1:9" x14ac:dyDescent="0.25">
      <c r="C22" s="1"/>
      <c r="D22" s="7"/>
    </row>
    <row r="23" spans="1:9" x14ac:dyDescent="0.25">
      <c r="B23" s="1"/>
      <c r="C23" s="1"/>
      <c r="D23" s="7"/>
    </row>
    <row r="24" spans="1:9" x14ac:dyDescent="0.25">
      <c r="B24" s="1"/>
      <c r="C24" s="1"/>
      <c r="D24" s="7"/>
    </row>
    <row r="25" spans="1:9" x14ac:dyDescent="0.25">
      <c r="B25" s="1"/>
      <c r="C25" s="1"/>
      <c r="D25" s="7"/>
    </row>
    <row r="26" spans="1:9" x14ac:dyDescent="0.25">
      <c r="B26" s="1"/>
      <c r="D26" s="7"/>
    </row>
    <row r="27" spans="1:9" x14ac:dyDescent="0.25">
      <c r="A27"/>
      <c r="B27" s="1"/>
      <c r="D27" s="1"/>
    </row>
    <row r="28" spans="1:9" x14ac:dyDescent="0.25">
      <c r="A28"/>
      <c r="B28" s="1"/>
      <c r="D28" s="1"/>
    </row>
    <row r="29" spans="1:9" x14ac:dyDescent="0.25">
      <c r="A29"/>
      <c r="B29" s="1"/>
      <c r="D29" s="1"/>
    </row>
    <row r="30" spans="1:9" x14ac:dyDescent="0.25">
      <c r="A30"/>
      <c r="B30" s="1"/>
      <c r="D30" s="1"/>
    </row>
    <row r="31" spans="1:9" x14ac:dyDescent="0.25">
      <c r="A31"/>
      <c r="B31" s="1"/>
      <c r="D31" s="1"/>
    </row>
    <row r="32" spans="1:9" x14ac:dyDescent="0.25">
      <c r="A32"/>
      <c r="B32" s="1"/>
      <c r="D32" s="1"/>
    </row>
    <row r="33" spans="1:4" x14ac:dyDescent="0.25">
      <c r="A33"/>
      <c r="B33" s="1"/>
      <c r="D33" s="1"/>
    </row>
    <row r="34" spans="1:4" x14ac:dyDescent="0.25">
      <c r="A34"/>
      <c r="B34" s="1"/>
      <c r="D34" s="1"/>
    </row>
    <row r="35" spans="1:4" x14ac:dyDescent="0.25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H25"/>
  <sheetViews>
    <sheetView tabSelected="1" workbookViewId="0">
      <selection activeCell="C2" sqref="C2"/>
    </sheetView>
  </sheetViews>
  <sheetFormatPr defaultRowHeight="13.2" x14ac:dyDescent="0.25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 x14ac:dyDescent="0.25">
      <c r="A1" s="2" t="s">
        <v>0</v>
      </c>
      <c r="B1" s="2" t="s">
        <v>36</v>
      </c>
      <c r="C1" s="2" t="s">
        <v>37</v>
      </c>
      <c r="D1" s="3" t="s">
        <v>11</v>
      </c>
    </row>
    <row r="2" spans="1:8" s="2" customFormat="1" x14ac:dyDescent="0.25">
      <c r="B2" s="11"/>
      <c r="C2" s="11"/>
      <c r="D2" s="3"/>
    </row>
    <row r="3" spans="1:8" s="2" customFormat="1" x14ac:dyDescent="0.25">
      <c r="A3" s="2" t="s">
        <v>13</v>
      </c>
      <c r="B3" s="11"/>
      <c r="C3" s="11"/>
      <c r="D3" s="3"/>
    </row>
    <row r="4" spans="1:8" s="2" customFormat="1" x14ac:dyDescent="0.25">
      <c r="B4" s="11"/>
      <c r="C4" s="11"/>
      <c r="D4" s="3"/>
    </row>
    <row r="5" spans="1:8" x14ac:dyDescent="0.25">
      <c r="A5" s="13" t="s">
        <v>14</v>
      </c>
      <c r="B5" s="24">
        <v>1340008</v>
      </c>
      <c r="C5" s="24">
        <v>1307454</v>
      </c>
      <c r="D5" s="4">
        <f>(C5-B5)/B5</f>
        <v>-2.4293884812627984E-2</v>
      </c>
    </row>
    <row r="6" spans="1:8" x14ac:dyDescent="0.25">
      <c r="A6" s="13" t="s">
        <v>15</v>
      </c>
      <c r="B6" s="24">
        <v>766887</v>
      </c>
      <c r="C6" s="24">
        <v>639354</v>
      </c>
      <c r="D6" s="4">
        <f>(C6-B6)/B6</f>
        <v>-0.16629959824589541</v>
      </c>
    </row>
    <row r="7" spans="1:8" x14ac:dyDescent="0.25">
      <c r="A7" s="13" t="s">
        <v>16</v>
      </c>
      <c r="B7" s="24">
        <v>724945</v>
      </c>
      <c r="C7" s="24">
        <v>613710</v>
      </c>
      <c r="D7" s="4">
        <f>(C7-B7)/B7</f>
        <v>-0.15343922642407354</v>
      </c>
    </row>
    <row r="8" spans="1:8" x14ac:dyDescent="0.25">
      <c r="A8" s="13" t="s">
        <v>33</v>
      </c>
      <c r="B8" s="24">
        <v>146039</v>
      </c>
      <c r="C8" s="24">
        <v>128359</v>
      </c>
      <c r="D8" s="4">
        <f>(C8-B8)/B8</f>
        <v>-0.12106355151706051</v>
      </c>
    </row>
    <row r="9" spans="1:8" x14ac:dyDescent="0.25">
      <c r="A9" s="13" t="s">
        <v>17</v>
      </c>
      <c r="B9" s="24">
        <v>578290</v>
      </c>
      <c r="C9" s="24">
        <v>484852</v>
      </c>
      <c r="D9" s="4">
        <f>(C9-B9)/B9</f>
        <v>-0.16157637171661277</v>
      </c>
    </row>
    <row r="10" spans="1:8" x14ac:dyDescent="0.25">
      <c r="E10" s="1"/>
      <c r="F10" s="1"/>
    </row>
    <row r="12" spans="1:8" x14ac:dyDescent="0.25">
      <c r="A12" s="2" t="s">
        <v>12</v>
      </c>
      <c r="E12" s="1"/>
    </row>
    <row r="13" spans="1:8" x14ac:dyDescent="0.25">
      <c r="E13" s="1"/>
      <c r="G13" s="5"/>
    </row>
    <row r="14" spans="1:8" x14ac:dyDescent="0.25">
      <c r="A14" s="13" t="s">
        <v>14</v>
      </c>
      <c r="B14" s="24">
        <v>1854817</v>
      </c>
      <c r="C14" s="24">
        <v>1974550</v>
      </c>
      <c r="D14" s="4">
        <f t="shared" ref="D14:D18" si="0">(C14-B14)/B14</f>
        <v>6.4552459892269695E-2</v>
      </c>
      <c r="G14" s="13"/>
      <c r="H14" s="22"/>
    </row>
    <row r="15" spans="1:8" x14ac:dyDescent="0.25">
      <c r="A15" s="13" t="s">
        <v>15</v>
      </c>
      <c r="B15" s="24">
        <v>-7748</v>
      </c>
      <c r="C15" s="24">
        <v>599659</v>
      </c>
      <c r="D15" s="4" t="s">
        <v>35</v>
      </c>
      <c r="G15" s="13"/>
      <c r="H15" s="21"/>
    </row>
    <row r="16" spans="1:8" x14ac:dyDescent="0.25">
      <c r="A16" s="13" t="s">
        <v>16</v>
      </c>
      <c r="B16" s="24">
        <v>85750</v>
      </c>
      <c r="C16" s="24">
        <v>695451</v>
      </c>
      <c r="D16" s="4">
        <f t="shared" si="0"/>
        <v>7.1102157434402331</v>
      </c>
      <c r="G16" s="13"/>
      <c r="H16" s="21"/>
    </row>
    <row r="17" spans="1:8" x14ac:dyDescent="0.25">
      <c r="A17" s="13" t="s">
        <v>33</v>
      </c>
      <c r="B17" s="24">
        <v>52453</v>
      </c>
      <c r="C17" s="24">
        <v>156842</v>
      </c>
      <c r="D17" s="4">
        <f t="shared" si="0"/>
        <v>1.9901435570892037</v>
      </c>
      <c r="E17" s="1"/>
      <c r="G17" s="13"/>
      <c r="H17" s="4"/>
    </row>
    <row r="18" spans="1:8" x14ac:dyDescent="0.25">
      <c r="A18" s="13" t="s">
        <v>17</v>
      </c>
      <c r="B18" s="24">
        <v>33297</v>
      </c>
      <c r="C18" s="24">
        <v>538609</v>
      </c>
      <c r="D18" s="4">
        <f t="shared" si="0"/>
        <v>15.17590173288885</v>
      </c>
      <c r="E18" s="1"/>
      <c r="H18" s="21"/>
    </row>
    <row r="19" spans="1:8" x14ac:dyDescent="0.25">
      <c r="A19" s="14"/>
      <c r="B19" s="15"/>
      <c r="C19" s="15"/>
      <c r="E19" s="1"/>
      <c r="F19" s="1"/>
      <c r="G19" s="13"/>
      <c r="H19" s="21"/>
    </row>
    <row r="20" spans="1:8" x14ac:dyDescent="0.25">
      <c r="E20" s="1"/>
      <c r="F20" s="1"/>
      <c r="G20" s="13"/>
      <c r="H20" s="21"/>
    </row>
    <row r="21" spans="1:8" x14ac:dyDescent="0.25">
      <c r="G21" s="13"/>
      <c r="H21" s="21"/>
    </row>
    <row r="22" spans="1:8" x14ac:dyDescent="0.25">
      <c r="G22" s="13"/>
      <c r="H22" s="4"/>
    </row>
    <row r="23" spans="1:8" x14ac:dyDescent="0.25">
      <c r="F23" s="1"/>
      <c r="H23" s="6"/>
    </row>
    <row r="25" spans="1:8" x14ac:dyDescent="0.25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2017-06-05T13:04:08Z</dcterms:modified>
</cp:coreProperties>
</file>