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I kw 2017\"/>
    </mc:Choice>
  </mc:AlternateContent>
  <bookViews>
    <workbookView xWindow="480" yWindow="96" windowWidth="11352" windowHeight="8700" tabRatio="859" activeTab="4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62913"/>
</workbook>
</file>

<file path=xl/calcChain.xml><?xml version="1.0" encoding="utf-8"?>
<calcChain xmlns="http://schemas.openxmlformats.org/spreadsheetml/2006/main">
  <c r="D15" i="3" l="1"/>
  <c r="D20" i="6" l="1"/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B8" i="7"/>
  <c r="C8" i="7"/>
  <c r="C21" i="6"/>
  <c r="B21" i="6"/>
  <c r="D6" i="6"/>
  <c r="D14" i="3"/>
  <c r="C21" i="4"/>
  <c r="B21" i="4"/>
  <c r="D3" i="4"/>
  <c r="D4" i="4"/>
  <c r="D2" i="4"/>
  <c r="C8" i="9"/>
  <c r="D2" i="9"/>
  <c r="D3" i="9"/>
  <c r="D4" i="9"/>
  <c r="D5" i="9"/>
  <c r="D6" i="9"/>
  <c r="D7" i="9"/>
  <c r="D7" i="7"/>
  <c r="B8" i="9"/>
  <c r="D17" i="3"/>
  <c r="D8" i="3"/>
  <c r="D6" i="3"/>
  <c r="D7" i="3"/>
  <c r="D9" i="3"/>
  <c r="D16" i="3"/>
  <c r="D3" i="7"/>
  <c r="D4" i="7"/>
  <c r="D6" i="7"/>
  <c r="D2" i="7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18" i="3"/>
  <c r="D5" i="3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<sst xmlns="http://schemas.openxmlformats.org/spreadsheetml/2006/main" count="86" uniqueCount="37">
  <si>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</si>
  <si>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</si>
  <si>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</si>
  <si>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</si>
  <si>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</si>
  <si>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</si>
  <si>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</si>
  <si>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</si>
  <si>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</si>
  <si>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</si>
  <si>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</si>
  <si>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</si>
  <si>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</si>
  <si>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</si>
  <si>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</si>
  <si>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</si>
  <si>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</si>
  <si>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</si>
  <si>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</si>
  <si>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</si>
  <si>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</si>
  <si>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</si>
  <si>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</si>
  <si>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</si>
  <si>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</si>
  <si>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</si>
  <si>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</si>
  <si>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</si>
  <si>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</si>
  <si>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</si>
  <si>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</si>
  <si>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</si>
  <si>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</si>
  <si>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</si>
  <si>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</si>
  <si>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II kw. 2016 r. (tys. zł)</t>
  </si>
  <si>
    <t>II kw. 2017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</si>
</sst>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18" sqref="C18"/>
    </sheetView>
  </sheetViews>
  <sheetFormatPr defaultRowHeight="13.2" x14ac:dyDescent="0.25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24">
        <v>3873820</v>
      </c>
      <c r="C2" s="24">
        <v>3727247</v>
      </c>
      <c r="D2" s="19">
        <f t="shared" ref="D2:D8" si="0">(C2-B2)/B2</f>
        <v>-3.7836812242179552E-2</v>
      </c>
      <c r="F2" s="1"/>
      <c r="G2" s="1"/>
      <c r="H2" s="1"/>
      <c r="I2" s="1"/>
    </row>
    <row r="3" spans="1:9" x14ac:dyDescent="0.25">
      <c r="A3" t="s">
        <v>29</v>
      </c>
      <c r="B3" s="24">
        <v>65185</v>
      </c>
      <c r="C3" s="24">
        <v>55906</v>
      </c>
      <c r="D3" s="19">
        <f t="shared" si="0"/>
        <v>-0.14234869985426096</v>
      </c>
      <c r="F3" s="1"/>
      <c r="G3" s="1"/>
      <c r="H3" s="1"/>
      <c r="I3" s="1"/>
    </row>
    <row r="4" spans="1:9" ht="26.4" x14ac:dyDescent="0.25">
      <c r="A4" s="8" t="s">
        <v>30</v>
      </c>
      <c r="B4" s="24">
        <v>5184535</v>
      </c>
      <c r="C4" s="24">
        <v>5629434</v>
      </c>
      <c r="D4" s="19">
        <f t="shared" si="0"/>
        <v>8.58127103009238E-2</v>
      </c>
      <c r="F4" s="1"/>
      <c r="G4" s="1"/>
      <c r="H4" s="1"/>
      <c r="I4" s="1"/>
    </row>
    <row r="5" spans="1:9" x14ac:dyDescent="0.25">
      <c r="A5" t="s">
        <v>31</v>
      </c>
      <c r="B5" s="24">
        <v>67696</v>
      </c>
      <c r="C5" s="24">
        <v>63283</v>
      </c>
      <c r="D5" s="19">
        <f t="shared" si="0"/>
        <v>-6.5188489718742609E-2</v>
      </c>
      <c r="F5" s="1"/>
      <c r="G5" s="1"/>
      <c r="H5" s="1"/>
      <c r="I5" s="1"/>
    </row>
    <row r="6" spans="1:9" x14ac:dyDescent="0.25">
      <c r="A6" t="s">
        <v>32</v>
      </c>
      <c r="B6" s="24">
        <v>2718202</v>
      </c>
      <c r="C6" s="24">
        <v>2721431</v>
      </c>
      <c r="D6" s="19">
        <f t="shared" si="0"/>
        <v>1.1879176014144644E-3</v>
      </c>
      <c r="F6" s="1"/>
      <c r="G6" s="1"/>
      <c r="H6" s="1"/>
      <c r="I6" s="1"/>
    </row>
    <row r="7" spans="1:9" x14ac:dyDescent="0.25">
      <c r="A7" t="s">
        <v>34</v>
      </c>
      <c r="B7" s="24">
        <v>11782</v>
      </c>
      <c r="C7" s="24">
        <v>12573</v>
      </c>
      <c r="D7" s="19">
        <f t="shared" si="0"/>
        <v>6.7136309624851467E-2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11921220</v>
      </c>
      <c r="C8" s="6">
        <f>SUM(C2:C7)</f>
        <v>12209874</v>
      </c>
      <c r="D8" s="7">
        <f t="shared" si="0"/>
        <v>2.4213461373919783E-2</v>
      </c>
      <c r="E8" s="6"/>
      <c r="F8" s="1"/>
      <c r="G8" s="6"/>
      <c r="H8" s="1"/>
      <c r="I8" s="6"/>
    </row>
    <row r="9" spans="1:9" x14ac:dyDescent="0.25">
      <c r="B9" s="1"/>
      <c r="C9" s="1"/>
      <c r="D9" s="7"/>
    </row>
    <row r="10" spans="1:9" x14ac:dyDescent="0.25">
      <c r="B10" s="1"/>
      <c r="C10" s="1"/>
      <c r="D10" s="7"/>
      <c r="E10" s="1"/>
      <c r="G10" s="1"/>
      <c r="I10" s="1"/>
    </row>
    <row r="11" spans="1:9" x14ac:dyDescent="0.25">
      <c r="B11" s="1"/>
      <c r="C11" s="1"/>
      <c r="D11" s="7"/>
      <c r="E11" s="1"/>
      <c r="G11" s="1"/>
      <c r="I11" s="1"/>
    </row>
    <row r="12" spans="1:9" x14ac:dyDescent="0.25">
      <c r="B12" s="10"/>
      <c r="C12" s="10"/>
      <c r="D12" s="7"/>
      <c r="F12" s="20"/>
      <c r="H12" s="1"/>
    </row>
    <row r="13" spans="1:9" x14ac:dyDescent="0.25">
      <c r="B13" s="1"/>
      <c r="C13" s="10"/>
      <c r="D13" s="7"/>
      <c r="F13" s="1"/>
      <c r="H13" s="1"/>
    </row>
    <row r="14" spans="1:9" x14ac:dyDescent="0.25">
      <c r="B14" s="1"/>
      <c r="C14" s="10"/>
      <c r="D14" s="7"/>
      <c r="F14" s="1"/>
      <c r="H14" s="1"/>
    </row>
    <row r="15" spans="1:9" x14ac:dyDescent="0.25">
      <c r="B15" s="1"/>
      <c r="C15" s="10"/>
      <c r="D15" s="7"/>
      <c r="F15" s="1"/>
      <c r="H15" s="1"/>
    </row>
    <row r="16" spans="1:9" x14ac:dyDescent="0.25">
      <c r="B16" s="1"/>
      <c r="C16" s="10"/>
      <c r="D16" s="7"/>
      <c r="F16" s="1"/>
      <c r="H16" s="1"/>
    </row>
    <row r="17" spans="2:8" x14ac:dyDescent="0.25">
      <c r="B17" s="1"/>
      <c r="C17" s="10"/>
      <c r="D17" s="7"/>
      <c r="F17" s="1"/>
      <c r="H17" s="1"/>
    </row>
    <row r="18" spans="2:8" x14ac:dyDescent="0.25">
      <c r="B18" s="1"/>
      <c r="C18" s="10"/>
      <c r="D18"/>
      <c r="F18" s="1"/>
      <c r="H18" s="1"/>
    </row>
    <row r="19" spans="2:8" x14ac:dyDescent="0.25">
      <c r="B19" s="1"/>
      <c r="C19" s="10"/>
      <c r="D19"/>
      <c r="F19" s="1"/>
      <c r="H19" s="1"/>
    </row>
    <row r="20" spans="2:8" x14ac:dyDescent="0.25">
      <c r="C20" s="10"/>
      <c r="D20"/>
      <c r="F20" s="1"/>
      <c r="H20" s="1"/>
    </row>
    <row r="21" spans="2:8" x14ac:dyDescent="0.25">
      <c r="F21" s="1"/>
      <c r="H21" s="1"/>
    </row>
    <row r="22" spans="2:8" x14ac:dyDescent="0.25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I26"/>
  <sheetViews>
    <sheetView workbookViewId="0">
      <selection activeCell="C14" sqref="C14"/>
    </sheetView>
  </sheetViews>
  <sheetFormatPr defaultRowHeight="13.2" x14ac:dyDescent="0.25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  <c r="F1" s="17"/>
      <c r="G1" s="17"/>
      <c r="H1" s="18"/>
      <c r="I1" s="18"/>
    </row>
    <row r="2" spans="1:9" x14ac:dyDescent="0.25">
      <c r="A2" s="8" t="s">
        <v>18</v>
      </c>
      <c r="B2" s="25">
        <v>597596</v>
      </c>
      <c r="C2" s="25">
        <v>644913</v>
      </c>
      <c r="D2" s="4">
        <f>(C2-B2)/B2</f>
        <v>7.9178910166734714E-2</v>
      </c>
      <c r="F2" s="1"/>
      <c r="G2" s="1"/>
      <c r="H2" s="18"/>
      <c r="I2" s="18"/>
    </row>
    <row r="3" spans="1:9" x14ac:dyDescent="0.25">
      <c r="A3" s="8" t="s">
        <v>19</v>
      </c>
      <c r="B3" s="25">
        <v>303593</v>
      </c>
      <c r="C3" s="25">
        <v>310151</v>
      </c>
      <c r="D3" s="4">
        <f t="shared" ref="D3:D25" si="0">(C3-B3)/B3</f>
        <v>2.1601288567259454E-2</v>
      </c>
      <c r="F3" s="1"/>
      <c r="G3" s="1"/>
      <c r="H3" s="18"/>
      <c r="I3" s="18"/>
    </row>
    <row r="4" spans="1:9" x14ac:dyDescent="0.25">
      <c r="A4" s="8" t="s">
        <v>3</v>
      </c>
      <c r="B4" s="25">
        <v>3228811</v>
      </c>
      <c r="C4" s="25">
        <v>3833815</v>
      </c>
      <c r="D4" s="4">
        <f t="shared" si="0"/>
        <v>0.18737671545345949</v>
      </c>
      <c r="F4" s="1"/>
      <c r="G4" s="1"/>
      <c r="H4" s="18"/>
      <c r="I4" s="18"/>
    </row>
    <row r="5" spans="1:9" x14ac:dyDescent="0.25">
      <c r="A5" s="8" t="s">
        <v>4</v>
      </c>
      <c r="B5" s="25">
        <v>16148</v>
      </c>
      <c r="C5" s="25">
        <v>23945</v>
      </c>
      <c r="D5" s="4">
        <f t="shared" si="0"/>
        <v>0.48284617290066884</v>
      </c>
      <c r="F5" s="1"/>
      <c r="G5" s="1"/>
      <c r="H5" s="18"/>
      <c r="I5" s="18"/>
    </row>
    <row r="6" spans="1:9" x14ac:dyDescent="0.25">
      <c r="A6" s="8" t="s">
        <v>5</v>
      </c>
      <c r="B6" s="25">
        <v>9280</v>
      </c>
      <c r="C6" s="25">
        <v>9700</v>
      </c>
      <c r="D6" s="4">
        <f t="shared" si="0"/>
        <v>4.5258620689655173E-2</v>
      </c>
      <c r="F6" s="1"/>
      <c r="G6" s="1"/>
      <c r="H6" s="18"/>
      <c r="I6" s="18"/>
    </row>
    <row r="7" spans="1:9" x14ac:dyDescent="0.25">
      <c r="A7" s="8" t="s">
        <v>6</v>
      </c>
      <c r="B7" s="25">
        <v>49380</v>
      </c>
      <c r="C7" s="25">
        <v>42815</v>
      </c>
      <c r="D7" s="4">
        <f t="shared" si="0"/>
        <v>-0.13294856217091941</v>
      </c>
      <c r="F7" s="1"/>
      <c r="G7" s="1"/>
      <c r="H7" s="18"/>
      <c r="I7" s="18"/>
    </row>
    <row r="8" spans="1:9" x14ac:dyDescent="0.25">
      <c r="A8" s="8" t="s">
        <v>7</v>
      </c>
      <c r="B8" s="25">
        <v>62847</v>
      </c>
      <c r="C8" s="25">
        <v>68339</v>
      </c>
      <c r="D8" s="4">
        <f t="shared" si="0"/>
        <v>8.7386828329116747E-2</v>
      </c>
      <c r="F8" s="1"/>
      <c r="G8" s="1"/>
      <c r="H8" s="18"/>
      <c r="I8" s="18"/>
    </row>
    <row r="9" spans="1:9" x14ac:dyDescent="0.25">
      <c r="A9" s="8" t="s">
        <v>8</v>
      </c>
      <c r="B9" s="25">
        <v>1653489</v>
      </c>
      <c r="C9" s="25">
        <v>1782299</v>
      </c>
      <c r="D9" s="4">
        <f t="shared" si="0"/>
        <v>7.7901939474650267E-2</v>
      </c>
      <c r="E9" s="1"/>
      <c r="F9" s="1"/>
      <c r="G9" s="1"/>
      <c r="H9" s="18"/>
      <c r="I9" s="18"/>
    </row>
    <row r="10" spans="1:9" x14ac:dyDescent="0.25">
      <c r="A10" s="8" t="s">
        <v>9</v>
      </c>
      <c r="B10" s="25">
        <v>1264370</v>
      </c>
      <c r="C10" s="25">
        <v>1464845</v>
      </c>
      <c r="D10" s="4">
        <f t="shared" si="0"/>
        <v>0.1585572261284276</v>
      </c>
      <c r="F10" s="1"/>
      <c r="G10" s="1"/>
      <c r="H10" s="18"/>
      <c r="I10" s="18"/>
    </row>
    <row r="11" spans="1:9" ht="26.4" x14ac:dyDescent="0.25">
      <c r="A11" s="23" t="s">
        <v>20</v>
      </c>
      <c r="B11" s="25">
        <v>5181602</v>
      </c>
      <c r="C11" s="25">
        <v>7346274</v>
      </c>
      <c r="D11" s="4">
        <f t="shared" si="0"/>
        <v>0.41776114800017444</v>
      </c>
      <c r="F11" s="1"/>
      <c r="G11" s="1"/>
      <c r="H11" s="18"/>
      <c r="I11" s="18"/>
    </row>
    <row r="12" spans="1:9" ht="26.4" x14ac:dyDescent="0.25">
      <c r="A12" s="8" t="s">
        <v>21</v>
      </c>
      <c r="B12" s="25">
        <v>11371</v>
      </c>
      <c r="C12" s="25">
        <v>7429</v>
      </c>
      <c r="D12" s="4">
        <f t="shared" si="0"/>
        <v>-0.34667135696068946</v>
      </c>
      <c r="F12" s="1"/>
      <c r="G12" s="20"/>
      <c r="H12" s="18"/>
      <c r="I12" s="18"/>
    </row>
    <row r="13" spans="1:9" ht="26.4" x14ac:dyDescent="0.25">
      <c r="A13" s="8" t="s">
        <v>22</v>
      </c>
      <c r="B13" s="25">
        <v>22124</v>
      </c>
      <c r="C13" s="25">
        <v>17861</v>
      </c>
      <c r="D13" s="4">
        <f t="shared" si="0"/>
        <v>-0.19268667510395951</v>
      </c>
      <c r="F13" s="1"/>
      <c r="G13" s="1"/>
      <c r="H13" s="18"/>
      <c r="I13" s="18"/>
    </row>
    <row r="14" spans="1:9" x14ac:dyDescent="0.25">
      <c r="A14" s="8" t="s">
        <v>23</v>
      </c>
      <c r="B14" s="25">
        <v>1013991</v>
      </c>
      <c r="C14" s="25">
        <v>1075567</v>
      </c>
      <c r="D14" s="4">
        <f t="shared" si="0"/>
        <v>6.072637725581391E-2</v>
      </c>
      <c r="F14" s="1"/>
      <c r="G14" s="1"/>
      <c r="H14" s="18"/>
      <c r="I14" s="18"/>
    </row>
    <row r="15" spans="1:9" x14ac:dyDescent="0.25">
      <c r="A15" s="8" t="s">
        <v>24</v>
      </c>
      <c r="B15" s="25">
        <v>212713</v>
      </c>
      <c r="C15" s="25">
        <v>188951</v>
      </c>
      <c r="D15" s="4">
        <f t="shared" si="0"/>
        <v>-0.11170920442098038</v>
      </c>
      <c r="F15" s="1"/>
      <c r="G15" s="1"/>
      <c r="H15" s="18"/>
      <c r="I15" s="18"/>
    </row>
    <row r="16" spans="1:9" x14ac:dyDescent="0.25">
      <c r="A16" s="8" t="s">
        <v>25</v>
      </c>
      <c r="B16" s="25">
        <v>221858</v>
      </c>
      <c r="C16" s="25">
        <v>197667</v>
      </c>
      <c r="D16" s="4">
        <f t="shared" si="0"/>
        <v>-0.10903821363214308</v>
      </c>
      <c r="F16" s="1"/>
      <c r="G16" s="1"/>
      <c r="H16" s="18"/>
      <c r="I16" s="18"/>
    </row>
    <row r="17" spans="1:6" s="5" customFormat="1" x14ac:dyDescent="0.25">
      <c r="A17" s="16" t="s">
        <v>26</v>
      </c>
      <c r="B17" s="25">
        <v>371693</v>
      </c>
      <c r="C17" s="25">
        <v>388713</v>
      </c>
      <c r="D17" s="4">
        <f t="shared" si="0"/>
        <v>4.5790477625352106E-2</v>
      </c>
      <c r="F17" s="6"/>
    </row>
    <row r="18" spans="1:6" x14ac:dyDescent="0.25">
      <c r="A18" t="s">
        <v>10</v>
      </c>
      <c r="B18" s="25">
        <v>34040</v>
      </c>
      <c r="C18" s="25">
        <v>72170</v>
      </c>
      <c r="D18" s="4">
        <f t="shared" si="0"/>
        <v>1.1201527614571092</v>
      </c>
      <c r="F18" s="1"/>
    </row>
    <row r="19" spans="1:6" x14ac:dyDescent="0.25">
      <c r="A19" t="s">
        <v>27</v>
      </c>
      <c r="B19" s="25">
        <v>407916</v>
      </c>
      <c r="C19" s="25">
        <v>470048</v>
      </c>
      <c r="D19" s="4">
        <f t="shared" si="0"/>
        <v>0.15231567283460321</v>
      </c>
      <c r="F19" s="1"/>
    </row>
    <row r="20" spans="1:6" x14ac:dyDescent="0.25">
      <c r="A20" s="16" t="s">
        <v>34</v>
      </c>
      <c r="B20" s="25">
        <v>837198</v>
      </c>
      <c r="C20" s="25">
        <v>1420946</v>
      </c>
      <c r="D20" s="4">
        <f t="shared" si="0"/>
        <v>0.69726396861913187</v>
      </c>
      <c r="F20" s="1"/>
    </row>
    <row r="21" spans="1:6" s="5" customFormat="1" x14ac:dyDescent="0.25">
      <c r="A21" s="5" t="s">
        <v>2</v>
      </c>
      <c r="B21" s="6">
        <f>SUM(B2:B20)</f>
        <v>15500020</v>
      </c>
      <c r="C21" s="6">
        <f>SUM(C2:C20)</f>
        <v>19366448</v>
      </c>
      <c r="D21" s="7">
        <f t="shared" si="0"/>
        <v>0.24944664587529564</v>
      </c>
      <c r="F21" s="6"/>
    </row>
    <row r="22" spans="1:6" x14ac:dyDescent="0.25">
      <c r="B22" s="6"/>
      <c r="C22" s="1"/>
      <c r="D22" s="7"/>
    </row>
    <row r="23" spans="1:6" x14ac:dyDescent="0.25">
      <c r="B23" s="1"/>
      <c r="C23" s="1"/>
      <c r="D23" s="7"/>
    </row>
    <row r="24" spans="1:6" x14ac:dyDescent="0.25">
      <c r="B24" s="1"/>
      <c r="C24" s="1"/>
      <c r="D24" s="7"/>
    </row>
    <row r="25" spans="1:6" x14ac:dyDescent="0.25">
      <c r="B25" s="1"/>
      <c r="C25" s="1"/>
      <c r="D25" s="7"/>
    </row>
    <row r="26" spans="1:6" x14ac:dyDescent="0.25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30"/>
  <sheetViews>
    <sheetView workbookViewId="0">
      <selection activeCell="C9" sqref="C9"/>
    </sheetView>
  </sheetViews>
  <sheetFormatPr defaultRowHeight="13.2" x14ac:dyDescent="0.25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1">
        <v>3354111</v>
      </c>
      <c r="C2" s="1">
        <v>3043928</v>
      </c>
      <c r="D2" s="4">
        <f t="shared" ref="D2:D8" si="0">(C2-B2)/B2</f>
        <v>-9.2478454052355455E-2</v>
      </c>
      <c r="F2" s="1"/>
      <c r="G2" s="1"/>
      <c r="H2" s="1"/>
      <c r="I2" s="1"/>
    </row>
    <row r="3" spans="1:9" x14ac:dyDescent="0.25">
      <c r="A3" t="s">
        <v>29</v>
      </c>
      <c r="B3" s="24">
        <v>56154</v>
      </c>
      <c r="C3" s="24">
        <v>55688</v>
      </c>
      <c r="D3" s="4">
        <f t="shared" si="0"/>
        <v>-8.2986074010756132E-3</v>
      </c>
      <c r="F3" s="1"/>
      <c r="G3" s="1"/>
      <c r="H3" s="1"/>
      <c r="I3" s="1"/>
    </row>
    <row r="4" spans="1:9" ht="26.4" x14ac:dyDescent="0.25">
      <c r="A4" s="8" t="s">
        <v>30</v>
      </c>
      <c r="B4" s="24">
        <v>4599023</v>
      </c>
      <c r="C4" s="24">
        <v>6069902</v>
      </c>
      <c r="D4" s="4">
        <f t="shared" si="0"/>
        <v>0.31982423223367223</v>
      </c>
      <c r="F4" s="1"/>
      <c r="G4" s="1"/>
      <c r="H4" s="1"/>
      <c r="I4" s="1"/>
    </row>
    <row r="5" spans="1:9" x14ac:dyDescent="0.25">
      <c r="A5" t="s">
        <v>31</v>
      </c>
      <c r="B5" s="24">
        <v>42060</v>
      </c>
      <c r="C5" s="24">
        <v>40076</v>
      </c>
      <c r="D5" s="4">
        <f t="shared" si="0"/>
        <v>-4.7170708511650027E-2</v>
      </c>
      <c r="F5" s="1"/>
      <c r="G5" s="1"/>
      <c r="H5" s="1"/>
      <c r="I5" s="1"/>
    </row>
    <row r="6" spans="1:9" x14ac:dyDescent="0.25">
      <c r="A6" t="s">
        <v>32</v>
      </c>
      <c r="B6" s="24">
        <v>1099828</v>
      </c>
      <c r="C6" s="24">
        <v>1184523</v>
      </c>
      <c r="D6" s="4">
        <f t="shared" si="0"/>
        <v>7.7007495717512198E-2</v>
      </c>
      <c r="F6" s="1"/>
      <c r="G6" s="1"/>
      <c r="H6" s="1"/>
      <c r="I6" s="1"/>
    </row>
    <row r="7" spans="1:9" x14ac:dyDescent="0.25">
      <c r="A7" t="s">
        <v>34</v>
      </c>
      <c r="B7" s="24">
        <v>4802</v>
      </c>
      <c r="C7" s="24">
        <v>4541</v>
      </c>
      <c r="D7" s="4">
        <f t="shared" si="0"/>
        <v>-5.4352353186172431E-2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9155978</v>
      </c>
      <c r="C8" s="6">
        <f>SUM(C2:C7)</f>
        <v>10398658</v>
      </c>
      <c r="D8" s="7">
        <f t="shared" si="0"/>
        <v>0.13572334926973395</v>
      </c>
      <c r="E8"/>
      <c r="F8" s="1"/>
      <c r="G8" s="6"/>
      <c r="H8" s="6"/>
      <c r="I8" s="6"/>
    </row>
    <row r="9" spans="1:9" x14ac:dyDescent="0.25">
      <c r="B9" s="1"/>
      <c r="C9" s="1"/>
      <c r="D9" s="7"/>
      <c r="E9" s="1"/>
    </row>
    <row r="10" spans="1:9" x14ac:dyDescent="0.25">
      <c r="B10" s="1"/>
      <c r="C10" s="1"/>
      <c r="D10" s="7"/>
      <c r="E10" s="1"/>
    </row>
    <row r="11" spans="1:9" x14ac:dyDescent="0.25">
      <c r="B11" s="1"/>
      <c r="C11" s="1"/>
      <c r="D11" s="7"/>
      <c r="F11" s="1"/>
      <c r="H11" s="1"/>
    </row>
    <row r="12" spans="1:9" x14ac:dyDescent="0.25">
      <c r="B12" s="1"/>
      <c r="C12" s="1"/>
      <c r="D12" s="7"/>
      <c r="F12" s="1"/>
      <c r="H12" s="1"/>
    </row>
    <row r="13" spans="1:9" x14ac:dyDescent="0.25">
      <c r="B13" s="1"/>
      <c r="C13" s="1"/>
      <c r="D13" s="7"/>
      <c r="F13" s="1"/>
      <c r="H13" s="1"/>
    </row>
    <row r="14" spans="1:9" x14ac:dyDescent="0.25">
      <c r="F14" s="1"/>
      <c r="H14" s="1"/>
    </row>
    <row r="15" spans="1:9" x14ac:dyDescent="0.25">
      <c r="D15" s="12"/>
      <c r="F15" s="1"/>
      <c r="H15" s="1"/>
    </row>
    <row r="16" spans="1:9" x14ac:dyDescent="0.25">
      <c r="D16" s="12"/>
      <c r="E16" s="10"/>
      <c r="F16" s="1"/>
      <c r="H16" s="1"/>
    </row>
    <row r="17" spans="2:8" x14ac:dyDescent="0.25">
      <c r="B17" s="1"/>
      <c r="C17" s="1"/>
      <c r="D17" s="12"/>
      <c r="E17" s="10"/>
      <c r="F17" s="1"/>
      <c r="H17" s="1"/>
    </row>
    <row r="18" spans="2:8" x14ac:dyDescent="0.25">
      <c r="C18" s="1"/>
      <c r="D18" s="12"/>
      <c r="E18" s="10"/>
      <c r="F18" s="1"/>
      <c r="H18" s="1"/>
    </row>
    <row r="19" spans="2:8" x14ac:dyDescent="0.25">
      <c r="D19" s="12"/>
      <c r="E19" s="10"/>
      <c r="F19" s="1"/>
      <c r="H19" s="1"/>
    </row>
    <row r="20" spans="2:8" x14ac:dyDescent="0.25">
      <c r="D20" s="12"/>
      <c r="E20" s="10"/>
      <c r="F20" s="1"/>
      <c r="H20" s="1"/>
    </row>
    <row r="21" spans="2:8" x14ac:dyDescent="0.25">
      <c r="D21" s="12"/>
      <c r="E21" s="10"/>
      <c r="F21" s="1"/>
      <c r="H21" s="1"/>
    </row>
    <row r="22" spans="2:8" x14ac:dyDescent="0.25">
      <c r="D22" s="12"/>
      <c r="E22" s="10"/>
      <c r="F22" s="1"/>
      <c r="H22" s="1"/>
    </row>
    <row r="23" spans="2:8" x14ac:dyDescent="0.25">
      <c r="F23" s="1"/>
      <c r="H23" s="1"/>
    </row>
    <row r="24" spans="2:8" x14ac:dyDescent="0.25">
      <c r="F24" s="1"/>
      <c r="H24" s="1"/>
    </row>
    <row r="25" spans="2:8" x14ac:dyDescent="0.25">
      <c r="F25" s="1"/>
      <c r="H25" s="1"/>
    </row>
    <row r="26" spans="2:8" x14ac:dyDescent="0.25">
      <c r="F26" s="1"/>
      <c r="H26" s="1"/>
    </row>
    <row r="27" spans="2:8" x14ac:dyDescent="0.25">
      <c r="F27" s="1"/>
      <c r="H27" s="1"/>
    </row>
    <row r="28" spans="2:8" x14ac:dyDescent="0.25">
      <c r="F28" s="1"/>
      <c r="H28" s="1"/>
    </row>
    <row r="29" spans="2:8" x14ac:dyDescent="0.25">
      <c r="F29" s="1"/>
      <c r="H29" s="1"/>
    </row>
    <row r="30" spans="2:8" x14ac:dyDescent="0.25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35"/>
  <sheetViews>
    <sheetView workbookViewId="0">
      <selection activeCell="B22" sqref="B22"/>
    </sheetView>
  </sheetViews>
  <sheetFormatPr defaultRowHeight="13.2" x14ac:dyDescent="0.25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 x14ac:dyDescent="0.25">
      <c r="A1" s="9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s="8" t="s">
        <v>18</v>
      </c>
      <c r="B2" s="25">
        <v>138381</v>
      </c>
      <c r="C2" s="25">
        <v>157646</v>
      </c>
      <c r="D2" s="4">
        <f t="shared" ref="D2:D20" si="0">(C2-B2)/B2</f>
        <v>0.13921708905124258</v>
      </c>
      <c r="G2" s="1"/>
      <c r="I2" s="1"/>
    </row>
    <row r="3" spans="1:9" x14ac:dyDescent="0.25">
      <c r="A3" s="8" t="s">
        <v>19</v>
      </c>
      <c r="B3" s="25">
        <v>89526</v>
      </c>
      <c r="C3" s="25">
        <v>111014</v>
      </c>
      <c r="D3" s="4">
        <f t="shared" si="0"/>
        <v>0.24001965909344772</v>
      </c>
      <c r="G3" s="1"/>
      <c r="I3" s="1"/>
    </row>
    <row r="4" spans="1:9" x14ac:dyDescent="0.25">
      <c r="A4" s="8" t="s">
        <v>3</v>
      </c>
      <c r="B4" s="25">
        <v>2083225</v>
      </c>
      <c r="C4" s="25">
        <v>2218333</v>
      </c>
      <c r="D4" s="4">
        <f t="shared" si="0"/>
        <v>6.4855212471048501E-2</v>
      </c>
      <c r="E4" s="1"/>
      <c r="G4" s="20"/>
      <c r="I4" s="1"/>
    </row>
    <row r="5" spans="1:9" x14ac:dyDescent="0.25">
      <c r="A5" s="8" t="s">
        <v>4</v>
      </c>
      <c r="B5" s="25">
        <v>10780</v>
      </c>
      <c r="C5" s="25">
        <v>17723</v>
      </c>
      <c r="D5" s="4">
        <f t="shared" si="0"/>
        <v>0.64406307977736554</v>
      </c>
      <c r="G5" s="1"/>
      <c r="I5" s="1"/>
    </row>
    <row r="6" spans="1:9" x14ac:dyDescent="0.25">
      <c r="A6" s="8" t="s">
        <v>5</v>
      </c>
      <c r="B6" s="25">
        <v>4771</v>
      </c>
      <c r="C6" s="25">
        <v>3010</v>
      </c>
      <c r="D6" s="4">
        <f t="shared" si="0"/>
        <v>-0.36910500943198493</v>
      </c>
      <c r="G6" s="1"/>
      <c r="I6" s="1"/>
    </row>
    <row r="7" spans="1:9" x14ac:dyDescent="0.25">
      <c r="A7" s="8" t="s">
        <v>6</v>
      </c>
      <c r="B7" s="25">
        <v>74973</v>
      </c>
      <c r="C7" s="25">
        <v>21444</v>
      </c>
      <c r="D7" s="4">
        <f t="shared" si="0"/>
        <v>-0.71397703173142335</v>
      </c>
      <c r="G7" s="1"/>
      <c r="I7" s="1"/>
    </row>
    <row r="8" spans="1:9" x14ac:dyDescent="0.25">
      <c r="A8" s="8" t="s">
        <v>7</v>
      </c>
      <c r="B8" s="25">
        <v>23987</v>
      </c>
      <c r="C8" s="25">
        <v>25543</v>
      </c>
      <c r="D8" s="4">
        <f t="shared" si="0"/>
        <v>6.4868470421478294E-2</v>
      </c>
      <c r="G8" s="1"/>
      <c r="I8" s="1"/>
    </row>
    <row r="9" spans="1:9" x14ac:dyDescent="0.25">
      <c r="A9" s="8" t="s">
        <v>8</v>
      </c>
      <c r="B9" s="25">
        <v>596298</v>
      </c>
      <c r="C9" s="25">
        <v>696643</v>
      </c>
      <c r="D9" s="4">
        <f t="shared" si="0"/>
        <v>0.16827995398274018</v>
      </c>
      <c r="G9" s="1"/>
      <c r="I9" s="1"/>
    </row>
    <row r="10" spans="1:9" x14ac:dyDescent="0.25">
      <c r="A10" s="8" t="s">
        <v>9</v>
      </c>
      <c r="B10" s="25">
        <v>884348</v>
      </c>
      <c r="C10" s="25">
        <v>400604</v>
      </c>
      <c r="D10" s="4">
        <f t="shared" si="0"/>
        <v>-0.54700638210297303</v>
      </c>
      <c r="E10" s="1"/>
      <c r="G10" s="1"/>
      <c r="I10" s="1"/>
    </row>
    <row r="11" spans="1:9" ht="26.4" x14ac:dyDescent="0.25">
      <c r="A11" s="23" t="s">
        <v>20</v>
      </c>
      <c r="B11" s="25">
        <v>3950270</v>
      </c>
      <c r="C11" s="25">
        <v>4315142</v>
      </c>
      <c r="D11" s="4">
        <f t="shared" si="0"/>
        <v>9.2366344578978146E-2</v>
      </c>
      <c r="E11" s="1"/>
      <c r="G11" s="1"/>
      <c r="I11" s="1"/>
    </row>
    <row r="12" spans="1:9" ht="26.4" x14ac:dyDescent="0.25">
      <c r="A12" s="8" t="s">
        <v>21</v>
      </c>
      <c r="B12" s="25">
        <v>6610</v>
      </c>
      <c r="C12" s="25">
        <v>3405</v>
      </c>
      <c r="D12" s="4">
        <f t="shared" si="0"/>
        <v>-0.48487140695915282</v>
      </c>
      <c r="F12" s="1"/>
      <c r="G12" s="1"/>
      <c r="I12" s="1"/>
    </row>
    <row r="13" spans="1:9" ht="26.4" x14ac:dyDescent="0.25">
      <c r="A13" s="8" t="s">
        <v>22</v>
      </c>
      <c r="B13" s="25">
        <v>4843</v>
      </c>
      <c r="C13" s="25">
        <v>2330</v>
      </c>
      <c r="D13" s="4">
        <f t="shared" si="0"/>
        <v>-0.51889324798678504</v>
      </c>
      <c r="G13" s="1"/>
      <c r="I13" s="1"/>
    </row>
    <row r="14" spans="1:9" x14ac:dyDescent="0.25">
      <c r="A14" s="8" t="s">
        <v>23</v>
      </c>
      <c r="B14" s="25">
        <v>417954</v>
      </c>
      <c r="C14" s="25">
        <v>462551</v>
      </c>
      <c r="D14" s="4">
        <f t="shared" si="0"/>
        <v>0.10670313000952258</v>
      </c>
      <c r="G14" s="1"/>
      <c r="I14" s="1"/>
    </row>
    <row r="15" spans="1:9" x14ac:dyDescent="0.25">
      <c r="A15" s="8" t="s">
        <v>24</v>
      </c>
      <c r="B15" s="25">
        <v>79777</v>
      </c>
      <c r="C15" s="25">
        <v>114430</v>
      </c>
      <c r="D15" s="4">
        <f t="shared" si="0"/>
        <v>0.43437331561728315</v>
      </c>
      <c r="G15" s="1"/>
      <c r="I15" s="1"/>
    </row>
    <row r="16" spans="1:9" x14ac:dyDescent="0.25">
      <c r="A16" s="8" t="s">
        <v>25</v>
      </c>
      <c r="B16" s="25">
        <v>51487</v>
      </c>
      <c r="C16" s="25">
        <v>53586</v>
      </c>
      <c r="D16" s="4">
        <f t="shared" si="0"/>
        <v>4.0767572396915724E-2</v>
      </c>
      <c r="G16" s="1"/>
      <c r="I16" s="1"/>
    </row>
    <row r="17" spans="1:9" s="5" customFormat="1" x14ac:dyDescent="0.25">
      <c r="A17" s="16" t="s">
        <v>26</v>
      </c>
      <c r="B17" s="25">
        <v>140588</v>
      </c>
      <c r="C17" s="25">
        <v>130944</v>
      </c>
      <c r="D17" s="4">
        <f t="shared" si="0"/>
        <v>-6.8597604347454974E-2</v>
      </c>
      <c r="G17" s="1"/>
      <c r="I17" s="6"/>
    </row>
    <row r="18" spans="1:9" x14ac:dyDescent="0.25">
      <c r="A18" t="s">
        <v>10</v>
      </c>
      <c r="B18" s="25">
        <v>5508</v>
      </c>
      <c r="C18" s="25">
        <v>9052</v>
      </c>
      <c r="D18" s="4">
        <f t="shared" si="0"/>
        <v>0.64342774146695714</v>
      </c>
      <c r="G18" s="1"/>
    </row>
    <row r="19" spans="1:9" x14ac:dyDescent="0.25">
      <c r="A19" t="s">
        <v>27</v>
      </c>
      <c r="B19" s="25">
        <v>175787</v>
      </c>
      <c r="C19" s="25">
        <v>220461</v>
      </c>
      <c r="D19" s="4">
        <f t="shared" si="0"/>
        <v>0.25413710911500853</v>
      </c>
    </row>
    <row r="20" spans="1:9" x14ac:dyDescent="0.25">
      <c r="A20" s="16" t="s">
        <v>34</v>
      </c>
      <c r="B20" s="25">
        <v>422393</v>
      </c>
      <c r="C20" s="25">
        <v>386757</v>
      </c>
      <c r="D20" s="4">
        <f t="shared" si="0"/>
        <v>-8.436692842921166E-2</v>
      </c>
    </row>
    <row r="21" spans="1:9" x14ac:dyDescent="0.25">
      <c r="A21" s="5" t="s">
        <v>2</v>
      </c>
      <c r="B21" s="6">
        <f>SUM(B2:B20)</f>
        <v>9161506</v>
      </c>
      <c r="C21" s="6">
        <f>SUM(C2:C20)</f>
        <v>9350618</v>
      </c>
      <c r="D21" s="7">
        <f>(C21-B21)/B21</f>
        <v>2.0642021082560007E-2</v>
      </c>
      <c r="E21" s="1"/>
    </row>
    <row r="22" spans="1:9" x14ac:dyDescent="0.25">
      <c r="C22" s="1"/>
      <c r="D22" s="7"/>
    </row>
    <row r="23" spans="1:9" x14ac:dyDescent="0.25">
      <c r="B23" s="1"/>
      <c r="C23" s="1"/>
      <c r="D23" s="7"/>
    </row>
    <row r="24" spans="1:9" x14ac:dyDescent="0.25">
      <c r="B24" s="1"/>
      <c r="C24" s="1"/>
      <c r="D24" s="7"/>
    </row>
    <row r="25" spans="1:9" x14ac:dyDescent="0.25">
      <c r="B25" s="1"/>
      <c r="C25" s="1"/>
      <c r="D25" s="7"/>
    </row>
    <row r="26" spans="1:9" x14ac:dyDescent="0.25">
      <c r="B26" s="1"/>
      <c r="D26" s="7"/>
    </row>
    <row r="27" spans="1:9" x14ac:dyDescent="0.25">
      <c r="A27"/>
      <c r="B27" s="1"/>
      <c r="D27" s="1"/>
    </row>
    <row r="28" spans="1:9" x14ac:dyDescent="0.25">
      <c r="A28"/>
      <c r="B28" s="1"/>
      <c r="D28" s="1"/>
    </row>
    <row r="29" spans="1:9" x14ac:dyDescent="0.25">
      <c r="A29"/>
      <c r="B29" s="1"/>
      <c r="D29" s="1"/>
    </row>
    <row r="30" spans="1:9" x14ac:dyDescent="0.25">
      <c r="A30"/>
      <c r="B30" s="1"/>
      <c r="D30" s="1"/>
    </row>
    <row r="31" spans="1:9" x14ac:dyDescent="0.25">
      <c r="A31"/>
      <c r="B31" s="1"/>
      <c r="D31" s="1"/>
    </row>
    <row r="32" spans="1:9" x14ac:dyDescent="0.25">
      <c r="A32"/>
      <c r="B32" s="1"/>
      <c r="D32" s="1"/>
    </row>
    <row r="33" spans="1:4" x14ac:dyDescent="0.25">
      <c r="A33"/>
      <c r="B33" s="1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H25"/>
  <sheetViews>
    <sheetView tabSelected="1" workbookViewId="0">
      <selection activeCell="C19" sqref="C19"/>
    </sheetView>
  </sheetViews>
  <sheetFormatPr defaultRowHeight="13.2" x14ac:dyDescent="0.25"/>
  <cols>
    <col min="1" max="1" width="42.55468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 x14ac:dyDescent="0.25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 x14ac:dyDescent="0.25">
      <c r="B2" s="11"/>
      <c r="C2" s="11"/>
      <c r="D2" s="3"/>
    </row>
    <row r="3" spans="1:8" s="2" customFormat="1" x14ac:dyDescent="0.25">
      <c r="A3" s="2" t="s">
        <v>13</v>
      </c>
      <c r="B3" s="11"/>
      <c r="C3" s="11"/>
      <c r="D3" s="3"/>
    </row>
    <row r="4" spans="1:8" s="2" customFormat="1" x14ac:dyDescent="0.25">
      <c r="B4" s="11"/>
      <c r="C4" s="11"/>
      <c r="D4" s="3"/>
    </row>
    <row r="5" spans="1:8" x14ac:dyDescent="0.25">
      <c r="A5" s="13" t="s">
        <v>14</v>
      </c>
      <c r="B5" s="24">
        <v>2774136</v>
      </c>
      <c r="C5" s="24">
        <v>2653522</v>
      </c>
      <c r="D5" s="4">
        <f>(C5-B5)/B5</f>
        <v>-4.3478041451464527E-2</v>
      </c>
    </row>
    <row r="6" spans="1:8" x14ac:dyDescent="0.25">
      <c r="A6" s="13" t="s">
        <v>15</v>
      </c>
      <c r="B6" s="24">
        <v>1387694</v>
      </c>
      <c r="C6" s="24">
        <v>1512266</v>
      </c>
      <c r="D6" s="4">
        <f>(C6-B6)/B6</f>
        <v>8.9769070126411152E-2</v>
      </c>
    </row>
    <row r="7" spans="1:8" x14ac:dyDescent="0.25">
      <c r="A7" s="13" t="s">
        <v>16</v>
      </c>
      <c r="B7" s="24">
        <v>1393364</v>
      </c>
      <c r="C7" s="24">
        <v>1484706</v>
      </c>
      <c r="D7" s="4">
        <f>(C7-B7)/B7</f>
        <v>6.5555016492459969E-2</v>
      </c>
    </row>
    <row r="8" spans="1:8" x14ac:dyDescent="0.25">
      <c r="A8" s="13" t="s">
        <v>33</v>
      </c>
      <c r="B8" s="24">
        <v>261727</v>
      </c>
      <c r="C8" s="24">
        <v>293836</v>
      </c>
      <c r="D8" s="4">
        <f>(C8-B8)/B8</f>
        <v>0.12268126712184833</v>
      </c>
    </row>
    <row r="9" spans="1:8" x14ac:dyDescent="0.25">
      <c r="A9" s="13" t="s">
        <v>17</v>
      </c>
      <c r="B9" s="24">
        <v>1131704</v>
      </c>
      <c r="C9" s="24">
        <v>1190254</v>
      </c>
      <c r="D9" s="4">
        <f>(C9-B9)/B9</f>
        <v>5.1736143019729543E-2</v>
      </c>
    </row>
    <row r="10" spans="1:8" x14ac:dyDescent="0.25">
      <c r="E10" s="1"/>
      <c r="F10" s="1"/>
    </row>
    <row r="12" spans="1:8" x14ac:dyDescent="0.25">
      <c r="A12" s="2" t="s">
        <v>12</v>
      </c>
      <c r="E12" s="1"/>
    </row>
    <row r="13" spans="1:8" x14ac:dyDescent="0.25">
      <c r="E13" s="1"/>
      <c r="G13" s="5"/>
    </row>
    <row r="14" spans="1:8" x14ac:dyDescent="0.25">
      <c r="A14" s="13" t="s">
        <v>14</v>
      </c>
      <c r="B14" s="24">
        <v>3786835</v>
      </c>
      <c r="C14" s="24">
        <v>4026831</v>
      </c>
      <c r="D14" s="4">
        <f t="shared" ref="D14:D18" si="0">(C14-B14)/B14</f>
        <v>6.3376408002989298E-2</v>
      </c>
      <c r="G14" s="13"/>
      <c r="H14" s="22"/>
    </row>
    <row r="15" spans="1:8" x14ac:dyDescent="0.25">
      <c r="A15" s="13" t="s">
        <v>15</v>
      </c>
      <c r="B15" s="24">
        <v>100711</v>
      </c>
      <c r="C15" s="24">
        <v>1139195</v>
      </c>
      <c r="D15" s="4">
        <f t="shared" si="0"/>
        <v>10.311525056845825</v>
      </c>
      <c r="G15" s="13"/>
      <c r="H15" s="21"/>
    </row>
    <row r="16" spans="1:8" x14ac:dyDescent="0.25">
      <c r="A16" s="13" t="s">
        <v>16</v>
      </c>
      <c r="B16" s="24">
        <v>1242687</v>
      </c>
      <c r="C16" s="24">
        <v>2910820</v>
      </c>
      <c r="D16" s="4">
        <f t="shared" si="0"/>
        <v>1.3423597414312696</v>
      </c>
      <c r="G16" s="13"/>
      <c r="H16" s="21"/>
    </row>
    <row r="17" spans="1:8" x14ac:dyDescent="0.25">
      <c r="A17" s="13" t="s">
        <v>33</v>
      </c>
      <c r="B17" s="24">
        <v>116853</v>
      </c>
      <c r="C17" s="24">
        <v>311869</v>
      </c>
      <c r="D17" s="4">
        <f t="shared" si="0"/>
        <v>1.6689002421846251</v>
      </c>
      <c r="E17" s="1"/>
      <c r="G17" s="13"/>
      <c r="H17" s="4"/>
    </row>
    <row r="18" spans="1:8" x14ac:dyDescent="0.25">
      <c r="A18" s="13" t="s">
        <v>17</v>
      </c>
      <c r="B18" s="24">
        <v>1125834</v>
      </c>
      <c r="C18" s="24">
        <v>2598951</v>
      </c>
      <c r="D18" s="4">
        <f t="shared" si="0"/>
        <v>1.3084673228912966</v>
      </c>
      <c r="E18" s="1"/>
      <c r="H18" s="21"/>
    </row>
    <row r="19" spans="1:8" x14ac:dyDescent="0.25">
      <c r="A19" s="14"/>
      <c r="B19" s="15"/>
      <c r="C19" s="15"/>
      <c r="E19" s="1"/>
      <c r="F19" s="1"/>
      <c r="G19" s="13"/>
      <c r="H19" s="21"/>
    </row>
    <row r="20" spans="1:8" x14ac:dyDescent="0.25">
      <c r="E20" s="1"/>
      <c r="F20" s="1"/>
      <c r="G20" s="13"/>
      <c r="H20" s="21"/>
    </row>
    <row r="21" spans="1:8" x14ac:dyDescent="0.25">
      <c r="G21" s="13"/>
      <c r="H21" s="21"/>
    </row>
    <row r="22" spans="1:8" x14ac:dyDescent="0.25">
      <c r="G22" s="13"/>
      <c r="H22" s="4"/>
    </row>
    <row r="23" spans="1:8" x14ac:dyDescent="0.25">
      <c r="F23" s="1"/>
      <c r="H23" s="6"/>
    </row>
    <row r="24" spans="1:8" x14ac:dyDescent="0.25">
      <c r="B24" s="24"/>
      <c r="C24" s="24"/>
    </row>
    <row r="25" spans="1:8" x14ac:dyDescent="0.25">
      <c r="E25" s="1"/>
      <c r="H25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2017-09-04T10:25:06Z</dcterms:modified>
</cp:coreProperties>
</file>