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en_skoroszyt" defaultThemeVersion="124226"/>
  <mc:AlternateContent xmlns:mc="http://schemas.openxmlformats.org/markup-compatibility/2006">
    <mc:Choice Requires="x15">
      <x15ac:absPath xmlns:x15ac="http://schemas.microsoft.com/office/spreadsheetml/2010/11/ac" url="H:\Dokumenty\Komisje\Audytu i Kontroli Wew\Programy audytu\0_Finalne.password\Opublikowane Programy audytu\"/>
    </mc:Choice>
  </mc:AlternateContent>
  <xr:revisionPtr revIDLastSave="0" documentId="13_ncr:1_{2C857B61-6E61-4F8C-BBA1-2FE8FF0BC19E}" xr6:coauthVersionLast="43" xr6:coauthVersionMax="43" xr10:uidLastSave="{00000000-0000-0000-0000-000000000000}"/>
  <workbookProtection workbookAlgorithmName="SHA-512" workbookHashValue="QP59Mz8ujG3Vj8N31vSTcpMqcN2/j2IEW2zRCRoCOIUH/DbqMx2IMwAQl27moCWd60Q6OiNP8hffx8Siaa+S0w==" workbookSaltValue="SQWg8/msBsyPzLEvHVAo7g==" workbookSpinCount="100000" lockStructure="1"/>
  <bookViews>
    <workbookView xWindow="28680" yWindow="-120" windowWidth="25440" windowHeight="15390" tabRatio="900" xr2:uid="{00000000-000D-0000-FFFF-FFFF00000000}"/>
  </bookViews>
  <sheets>
    <sheet name="RCM.Zarządzanie ryz korupcji" sheetId="1" r:id="rId1"/>
    <sheet name="A_Organizacja_details" sheetId="2" r:id="rId2"/>
    <sheet name="B_Ujawnianie konfliktow_details" sheetId="3" r:id="rId3"/>
    <sheet name=" C_Zgłaszanie_details" sheetId="4" r:id="rId4"/>
    <sheet name="D_Osoby trzecie_details" sheetId="5" r:id="rId5"/>
    <sheet name="E_Zakupy_details" sheetId="6" r:id="rId6"/>
    <sheet name="F_Prezenty,sponsoring,dar_detai" sheetId="7" r:id="rId7"/>
    <sheet name="G_Zatrudnianie_details" sheetId="8" r:id="rId8"/>
    <sheet name="G_Finanse" sheetId="9" state="hidden" r:id="rId9"/>
    <sheet name="H_Opis ryzyk" sheetId="10" r:id="rId10"/>
    <sheet name="Lista aktów prawnych" sheetId="11" r:id="rId11"/>
    <sheet name="scenariusz wywiadu" sheetId="12" r:id="rId12"/>
  </sheets>
  <definedNames>
    <definedName name="_xlnm._FilterDatabase" localSheetId="0" hidden="1">'RCM.Zarządzanie ryz korupcji'!$D$5:$F$21</definedName>
    <definedName name="_xlnm.Print_Area" localSheetId="2">'B_Ujawnianie konfliktow_details'!$A$1:$D$9</definedName>
    <definedName name="_xlnm.Print_Area" localSheetId="4">'D_Osoby trzecie_details'!$A$1:$D$14</definedName>
    <definedName name="_xlnm.Print_Area" localSheetId="5">E_Zakupy_details!$A$1:$D$9</definedName>
    <definedName name="_xlnm.Print_Area" localSheetId="6">'F_Prezenty,sponsoring,dar_detai'!$A$1:$D$12</definedName>
    <definedName name="Z_A4ED8D84_B3FB_42E2_9096_24E3797535AA_.wvu.Cols" localSheetId="0" hidden="1">'RCM.Zarządzanie ryz korupcji'!$IB:$ID,'RCM.Zarządzanie ryz korupcji'!$RX:$RZ,'RCM.Zarządzanie ryz korupcji'!$ABT:$ABV,'RCM.Zarządzanie ryz korupcji'!$ALP:$ALR,'RCM.Zarządzanie ryz korupcji'!$AVL:$AVN,'RCM.Zarządzanie ryz korupcji'!$BFH:$BFJ,'RCM.Zarządzanie ryz korupcji'!$BPD:$BPF,'RCM.Zarządzanie ryz korupcji'!$BYZ:$BZB,'RCM.Zarządzanie ryz korupcji'!$CIV:$CIX,'RCM.Zarządzanie ryz korupcji'!$CSR:$CST,'RCM.Zarządzanie ryz korupcji'!$DCN:$DCP,'RCM.Zarządzanie ryz korupcji'!$DMJ:$DML,'RCM.Zarządzanie ryz korupcji'!$DWF:$DWH,'RCM.Zarządzanie ryz korupcji'!$EGB:$EGD,'RCM.Zarządzanie ryz korupcji'!$EPX:$EPZ,'RCM.Zarządzanie ryz korupcji'!$EZT:$EZV,'RCM.Zarządzanie ryz korupcji'!$FJP:$FJR,'RCM.Zarządzanie ryz korupcji'!$FTL:$FTN,'RCM.Zarządzanie ryz korupcji'!$GDH:$GDJ,'RCM.Zarządzanie ryz korupcji'!$GND:$GNF,'RCM.Zarządzanie ryz korupcji'!$GWZ:$GXB,'RCM.Zarządzanie ryz korupcji'!$HGV:$HGX,'RCM.Zarządzanie ryz korupcji'!$HQR:$HQT,'RCM.Zarządzanie ryz korupcji'!$IAN:$IAP,'RCM.Zarządzanie ryz korupcji'!$IKJ:$IKL,'RCM.Zarządzanie ryz korupcji'!$IUF:$IUH,'RCM.Zarządzanie ryz korupcji'!$JEB:$JED,'RCM.Zarządzanie ryz korupcji'!$JNX:$JNZ,'RCM.Zarządzanie ryz korupcji'!$JXT:$JXV,'RCM.Zarządzanie ryz korupcji'!$KHP:$KHR,'RCM.Zarządzanie ryz korupcji'!$KRL:$KRN,'RCM.Zarządzanie ryz korupcji'!$LBH:$LBJ,'RCM.Zarządzanie ryz korupcji'!$LLD:$LLF,'RCM.Zarządzanie ryz korupcji'!$LUZ:$LVB,'RCM.Zarządzanie ryz korupcji'!$MEV:$MEX,'RCM.Zarządzanie ryz korupcji'!$MOR:$MOT,'RCM.Zarządzanie ryz korupcji'!$MYN:$MYP,'RCM.Zarządzanie ryz korupcji'!$NIJ:$NIL,'RCM.Zarządzanie ryz korupcji'!$NSF:$NSH,'RCM.Zarządzanie ryz korupcji'!$OCB:$OCD,'RCM.Zarządzanie ryz korupcji'!$OLX:$OLZ,'RCM.Zarządzanie ryz korupcji'!$OVT:$OVV,'RCM.Zarządzanie ryz korupcji'!$PFP:$PFR,'RCM.Zarządzanie ryz korupcji'!$PPL:$PPN,'RCM.Zarządzanie ryz korupcji'!$PZH:$PZJ,'RCM.Zarządzanie ryz korupcji'!$QJD:$QJF,'RCM.Zarządzanie ryz korupcji'!$QSZ:$QTB,'RCM.Zarządzanie ryz korupcji'!$RCV:$RCX,'RCM.Zarządzanie ryz korupcji'!$RMR:$RMT,'RCM.Zarządzanie ryz korupcji'!$RWN:$RWP,'RCM.Zarządzanie ryz korupcji'!$SGJ:$SGL,'RCM.Zarządzanie ryz korupcji'!$SQF:$SQH,'RCM.Zarządzanie ryz korupcji'!$TAB:$TAD,'RCM.Zarządzanie ryz korupcji'!$TJX:$TJZ,'RCM.Zarządzanie ryz korupcji'!$TTT:$TTV,'RCM.Zarządzanie ryz korupcji'!$UDP:$UDR,'RCM.Zarządzanie ryz korupcji'!$UNL:$UNN,'RCM.Zarządzanie ryz korupcji'!$UXH:$UXJ,'RCM.Zarządzanie ryz korupcji'!$VHD:$VHF,'RCM.Zarządzanie ryz korupcji'!$VQZ:$VRB,'RCM.Zarządzanie ryz korupcji'!$WAV:$WAX,'RCM.Zarządzanie ryz korupcji'!$WKR:$WKT,'RCM.Zarządzanie ryz korupcji'!$WUN:$WUP</definedName>
    <definedName name="Z_A4ED8D84_B3FB_42E2_9096_24E3797535AA_.wvu.FilterData" localSheetId="0" hidden="1">'RCM.Zarządzanie ryz korupcji'!$D$5:$F$21</definedName>
    <definedName name="Z_A4ED8D84_B3FB_42E2_9096_24E3797535AA_.wvu.PrintArea" localSheetId="2" hidden="1">'B_Ujawnianie konfliktow_details'!$A$1:$D$7</definedName>
    <definedName name="Z_A4ED8D84_B3FB_42E2_9096_24E3797535AA_.wvu.PrintArea" localSheetId="4" hidden="1">'D_Osoby trzecie_details'!$A$1:$D$14</definedName>
    <definedName name="Z_A4ED8D84_B3FB_42E2_9096_24E3797535AA_.wvu.PrintArea" localSheetId="5" hidden="1">E_Zakupy_details!$A$1:$D$9</definedName>
    <definedName name="Z_A4ED8D84_B3FB_42E2_9096_24E3797535AA_.wvu.PrintArea" localSheetId="6" hidden="1">'F_Prezenty,sponsoring,dar_detai'!$A$1:$D$12</definedName>
    <definedName name="Z_BB0D2CB6_A284_4010_9DBE_DDD7382CC055_.wvu.Cols" localSheetId="0" hidden="1">'RCM.Zarządzanie ryz korupcji'!$IB:$ID,'RCM.Zarządzanie ryz korupcji'!$RX:$RZ,'RCM.Zarządzanie ryz korupcji'!$ABT:$ABV,'RCM.Zarządzanie ryz korupcji'!$ALP:$ALR,'RCM.Zarządzanie ryz korupcji'!$AVL:$AVN,'RCM.Zarządzanie ryz korupcji'!$BFH:$BFJ,'RCM.Zarządzanie ryz korupcji'!$BPD:$BPF,'RCM.Zarządzanie ryz korupcji'!$BYZ:$BZB,'RCM.Zarządzanie ryz korupcji'!$CIV:$CIX,'RCM.Zarządzanie ryz korupcji'!$CSR:$CST,'RCM.Zarządzanie ryz korupcji'!$DCN:$DCP,'RCM.Zarządzanie ryz korupcji'!$DMJ:$DML,'RCM.Zarządzanie ryz korupcji'!$DWF:$DWH,'RCM.Zarządzanie ryz korupcji'!$EGB:$EGD,'RCM.Zarządzanie ryz korupcji'!$EPX:$EPZ,'RCM.Zarządzanie ryz korupcji'!$EZT:$EZV,'RCM.Zarządzanie ryz korupcji'!$FJP:$FJR,'RCM.Zarządzanie ryz korupcji'!$FTL:$FTN,'RCM.Zarządzanie ryz korupcji'!$GDH:$GDJ,'RCM.Zarządzanie ryz korupcji'!$GND:$GNF,'RCM.Zarządzanie ryz korupcji'!$GWZ:$GXB,'RCM.Zarządzanie ryz korupcji'!$HGV:$HGX,'RCM.Zarządzanie ryz korupcji'!$HQR:$HQT,'RCM.Zarządzanie ryz korupcji'!$IAN:$IAP,'RCM.Zarządzanie ryz korupcji'!$IKJ:$IKL,'RCM.Zarządzanie ryz korupcji'!$IUF:$IUH,'RCM.Zarządzanie ryz korupcji'!$JEB:$JED,'RCM.Zarządzanie ryz korupcji'!$JNX:$JNZ,'RCM.Zarządzanie ryz korupcji'!$JXT:$JXV,'RCM.Zarządzanie ryz korupcji'!$KHP:$KHR,'RCM.Zarządzanie ryz korupcji'!$KRL:$KRN,'RCM.Zarządzanie ryz korupcji'!$LBH:$LBJ,'RCM.Zarządzanie ryz korupcji'!$LLD:$LLF,'RCM.Zarządzanie ryz korupcji'!$LUZ:$LVB,'RCM.Zarządzanie ryz korupcji'!$MEV:$MEX,'RCM.Zarządzanie ryz korupcji'!$MOR:$MOT,'RCM.Zarządzanie ryz korupcji'!$MYN:$MYP,'RCM.Zarządzanie ryz korupcji'!$NIJ:$NIL,'RCM.Zarządzanie ryz korupcji'!$NSF:$NSH,'RCM.Zarządzanie ryz korupcji'!$OCB:$OCD,'RCM.Zarządzanie ryz korupcji'!$OLX:$OLZ,'RCM.Zarządzanie ryz korupcji'!$OVT:$OVV,'RCM.Zarządzanie ryz korupcji'!$PFP:$PFR,'RCM.Zarządzanie ryz korupcji'!$PPL:$PPN,'RCM.Zarządzanie ryz korupcji'!$PZH:$PZJ,'RCM.Zarządzanie ryz korupcji'!$QJD:$QJF,'RCM.Zarządzanie ryz korupcji'!$QSZ:$QTB,'RCM.Zarządzanie ryz korupcji'!$RCV:$RCX,'RCM.Zarządzanie ryz korupcji'!$RMR:$RMT,'RCM.Zarządzanie ryz korupcji'!$RWN:$RWP,'RCM.Zarządzanie ryz korupcji'!$SGJ:$SGL,'RCM.Zarządzanie ryz korupcji'!$SQF:$SQH,'RCM.Zarządzanie ryz korupcji'!$TAB:$TAD,'RCM.Zarządzanie ryz korupcji'!$TJX:$TJZ,'RCM.Zarządzanie ryz korupcji'!$TTT:$TTV,'RCM.Zarządzanie ryz korupcji'!$UDP:$UDR,'RCM.Zarządzanie ryz korupcji'!$UNL:$UNN,'RCM.Zarządzanie ryz korupcji'!$UXH:$UXJ,'RCM.Zarządzanie ryz korupcji'!$VHD:$VHF,'RCM.Zarządzanie ryz korupcji'!$VQZ:$VRB,'RCM.Zarządzanie ryz korupcji'!$WAV:$WAX,'RCM.Zarządzanie ryz korupcji'!$WKR:$WKT,'RCM.Zarządzanie ryz korupcji'!$WUN:$WUP</definedName>
    <definedName name="Z_BB0D2CB6_A284_4010_9DBE_DDD7382CC055_.wvu.FilterData" localSheetId="0" hidden="1">'RCM.Zarządzanie ryz korupcji'!$D$5:$F$21</definedName>
    <definedName name="Z_BB0D2CB6_A284_4010_9DBE_DDD7382CC055_.wvu.PrintArea" localSheetId="2" hidden="1">'B_Ujawnianie konfliktow_details'!$A$1:$D$7</definedName>
    <definedName name="Z_BB0D2CB6_A284_4010_9DBE_DDD7382CC055_.wvu.PrintArea" localSheetId="4" hidden="1">'D_Osoby trzecie_details'!$A$1:$D$14</definedName>
    <definedName name="Z_BB0D2CB6_A284_4010_9DBE_DDD7382CC055_.wvu.PrintArea" localSheetId="5" hidden="1">E_Zakupy_details!$A$1:$D$7</definedName>
    <definedName name="Z_BB0D2CB6_A284_4010_9DBE_DDD7382CC055_.wvu.PrintArea" localSheetId="6" hidden="1">'F_Prezenty,sponsoring,dar_detai'!$A$1:$D$8</definedName>
    <definedName name="Z_DEC3D6F5_3442_439E_BBB4_E8CAFE404C6D_.wvu.FilterData" localSheetId="0" hidden="1">'RCM.Zarządzanie ryz korupcji'!$D$5:$F$21</definedName>
    <definedName name="Z_DEC3D6F5_3442_439E_BBB4_E8CAFE404C6D_.wvu.PrintArea" localSheetId="2" hidden="1">'B_Ujawnianie konfliktow_details'!$A$1:$D$7</definedName>
    <definedName name="Z_DEC3D6F5_3442_439E_BBB4_E8CAFE404C6D_.wvu.PrintArea" localSheetId="4" hidden="1">'D_Osoby trzecie_details'!$A$1:$D$14</definedName>
    <definedName name="Z_DEC3D6F5_3442_439E_BBB4_E8CAFE404C6D_.wvu.PrintArea" localSheetId="5" hidden="1">E_Zakupy_details!$A$1:$D$9</definedName>
    <definedName name="Z_DEC3D6F5_3442_439E_BBB4_E8CAFE404C6D_.wvu.PrintArea" localSheetId="6" hidden="1">'F_Prezenty,sponsoring,dar_detai'!$A$1:$D$12</definedName>
    <definedName name="Z_EEB9432D_EA7F_4696_8360_1C013474FD99_.wvu.Cols" localSheetId="0" hidden="1">'RCM.Zarządzanie ryz korupcji'!$IB:$ID,'RCM.Zarządzanie ryz korupcji'!$RX:$RZ,'RCM.Zarządzanie ryz korupcji'!$ABT:$ABV,'RCM.Zarządzanie ryz korupcji'!$ALP:$ALR,'RCM.Zarządzanie ryz korupcji'!$AVL:$AVN,'RCM.Zarządzanie ryz korupcji'!$BFH:$BFJ,'RCM.Zarządzanie ryz korupcji'!$BPD:$BPF,'RCM.Zarządzanie ryz korupcji'!$BYZ:$BZB,'RCM.Zarządzanie ryz korupcji'!$CIV:$CIX,'RCM.Zarządzanie ryz korupcji'!$CSR:$CST,'RCM.Zarządzanie ryz korupcji'!$DCN:$DCP,'RCM.Zarządzanie ryz korupcji'!$DMJ:$DML,'RCM.Zarządzanie ryz korupcji'!$DWF:$DWH,'RCM.Zarządzanie ryz korupcji'!$EGB:$EGD,'RCM.Zarządzanie ryz korupcji'!$EPX:$EPZ,'RCM.Zarządzanie ryz korupcji'!$EZT:$EZV,'RCM.Zarządzanie ryz korupcji'!$FJP:$FJR,'RCM.Zarządzanie ryz korupcji'!$FTL:$FTN,'RCM.Zarządzanie ryz korupcji'!$GDH:$GDJ,'RCM.Zarządzanie ryz korupcji'!$GND:$GNF,'RCM.Zarządzanie ryz korupcji'!$GWZ:$GXB,'RCM.Zarządzanie ryz korupcji'!$HGV:$HGX,'RCM.Zarządzanie ryz korupcji'!$HQR:$HQT,'RCM.Zarządzanie ryz korupcji'!$IAN:$IAP,'RCM.Zarządzanie ryz korupcji'!$IKJ:$IKL,'RCM.Zarządzanie ryz korupcji'!$IUF:$IUH,'RCM.Zarządzanie ryz korupcji'!$JEB:$JED,'RCM.Zarządzanie ryz korupcji'!$JNX:$JNZ,'RCM.Zarządzanie ryz korupcji'!$JXT:$JXV,'RCM.Zarządzanie ryz korupcji'!$KHP:$KHR,'RCM.Zarządzanie ryz korupcji'!$KRL:$KRN,'RCM.Zarządzanie ryz korupcji'!$LBH:$LBJ,'RCM.Zarządzanie ryz korupcji'!$LLD:$LLF,'RCM.Zarządzanie ryz korupcji'!$LUZ:$LVB,'RCM.Zarządzanie ryz korupcji'!$MEV:$MEX,'RCM.Zarządzanie ryz korupcji'!$MOR:$MOT,'RCM.Zarządzanie ryz korupcji'!$MYN:$MYP,'RCM.Zarządzanie ryz korupcji'!$NIJ:$NIL,'RCM.Zarządzanie ryz korupcji'!$NSF:$NSH,'RCM.Zarządzanie ryz korupcji'!$OCB:$OCD,'RCM.Zarządzanie ryz korupcji'!$OLX:$OLZ,'RCM.Zarządzanie ryz korupcji'!$OVT:$OVV,'RCM.Zarządzanie ryz korupcji'!$PFP:$PFR,'RCM.Zarządzanie ryz korupcji'!$PPL:$PPN,'RCM.Zarządzanie ryz korupcji'!$PZH:$PZJ,'RCM.Zarządzanie ryz korupcji'!$QJD:$QJF,'RCM.Zarządzanie ryz korupcji'!$QSZ:$QTB,'RCM.Zarządzanie ryz korupcji'!$RCV:$RCX,'RCM.Zarządzanie ryz korupcji'!$RMR:$RMT,'RCM.Zarządzanie ryz korupcji'!$RWN:$RWP,'RCM.Zarządzanie ryz korupcji'!$SGJ:$SGL,'RCM.Zarządzanie ryz korupcji'!$SQF:$SQH,'RCM.Zarządzanie ryz korupcji'!$TAB:$TAD,'RCM.Zarządzanie ryz korupcji'!$TJX:$TJZ,'RCM.Zarządzanie ryz korupcji'!$TTT:$TTV,'RCM.Zarządzanie ryz korupcji'!$UDP:$UDR,'RCM.Zarządzanie ryz korupcji'!$UNL:$UNN,'RCM.Zarządzanie ryz korupcji'!$UXH:$UXJ,'RCM.Zarządzanie ryz korupcji'!$VHD:$VHF,'RCM.Zarządzanie ryz korupcji'!$VQZ:$VRB,'RCM.Zarządzanie ryz korupcji'!$WAV:$WAX,'RCM.Zarządzanie ryz korupcji'!$WKR:$WKT,'RCM.Zarządzanie ryz korupcji'!$WUN:$WUP</definedName>
    <definedName name="Z_EEB9432D_EA7F_4696_8360_1C013474FD99_.wvu.FilterData" localSheetId="0" hidden="1">'RCM.Zarządzanie ryz korupcji'!$D$5:$F$21</definedName>
    <definedName name="Z_EEB9432D_EA7F_4696_8360_1C013474FD99_.wvu.PrintArea" localSheetId="2" hidden="1">'B_Ujawnianie konfliktow_details'!$A$1:$D$7</definedName>
    <definedName name="Z_EEB9432D_EA7F_4696_8360_1C013474FD99_.wvu.PrintArea" localSheetId="4" hidden="1">'D_Osoby trzecie_details'!$A$1:$D$14</definedName>
    <definedName name="Z_EEB9432D_EA7F_4696_8360_1C013474FD99_.wvu.PrintArea" localSheetId="5" hidden="1">E_Zakupy_details!$A$1:$D$9</definedName>
    <definedName name="Z_EEB9432D_EA7F_4696_8360_1C013474FD99_.wvu.PrintArea" localSheetId="6" hidden="1">'F_Prezenty,sponsoring,dar_detai'!$A$1:$D$12</definedName>
    <definedName name="Z_F9ACA8A3_D655_4492_9B30_22B7C86A7B24_.wvu.FilterData" localSheetId="0" hidden="1">'RCM.Zarządzanie ryz korupcji'!$D$5:$F$21</definedName>
    <definedName name="Z_F9ACA8A3_D655_4492_9B30_22B7C86A7B24_.wvu.PrintArea" localSheetId="2" hidden="1">'B_Ujawnianie konfliktow_details'!$A$1:$D$7</definedName>
    <definedName name="Z_F9ACA8A3_D655_4492_9B30_22B7C86A7B24_.wvu.PrintArea" localSheetId="4" hidden="1">'D_Osoby trzecie_details'!$A$1:$D$14</definedName>
    <definedName name="Z_F9ACA8A3_D655_4492_9B30_22B7C86A7B24_.wvu.PrintArea" localSheetId="5" hidden="1">E_Zakupy_details!$A$1:$D$9</definedName>
    <definedName name="Z_F9ACA8A3_D655_4492_9B30_22B7C86A7B24_.wvu.PrintArea" localSheetId="6" hidden="1">'F_Prezenty,sponsoring,dar_detai'!$A$1:$D$12</definedName>
  </definedNames>
  <calcPr calcId="181029"/>
  <customWorkbookViews>
    <customWorkbookView name="Rafał Socha - Widok osobisty" guid="{DEC3D6F5-3442-439E-BBB4-E8CAFE404C6D}" mergeInterval="0" personalView="1" maximized="1" xWindow="-8" yWindow="-8" windowWidth="1936" windowHeight="1056" tabRatio="900" activeSheetId="1"/>
    <customWorkbookView name="Monika Rosa - Widok osobisty" guid="{F9ACA8A3-D655-4492-9B30-22B7C86A7B24}" mergeInterval="0" personalView="1" maximized="1" xWindow="-8" yWindow="-8" windowWidth="1696" windowHeight="1026" tabRatio="900" activeSheetId="1"/>
    <customWorkbookView name="Szczerbetka Agata - Widok osobisty" guid="{EEB9432D-EA7F-4696-8360-1C013474FD99}" mergeInterval="0" personalView="1" maximized="1" xWindow="-9" yWindow="-9" windowWidth="2418" windowHeight="1318" tabRatio="929" activeSheetId="1"/>
    <customWorkbookView name="Zak-Lopatniuk, Luiza (EH:POLAND) - Widok osobisty" guid="{A4ED8D84-B3FB-42E2-9096-24E3797535AA}" mergeInterval="0" personalView="1" maximized="1" xWindow="-4" yWindow="-4" windowWidth="1374" windowHeight="732" tabRatio="929" activeSheetId="3"/>
    <customWorkbookView name="Borkowska, Renata - Personal View" guid="{BB0D2CB6-A284-4010-9DBE-DDD7382CC055}" mergeInterval="0" personalView="1" maximized="1" xWindow="-8" yWindow="-8" windowWidth="1382" windowHeight="744" tabRatio="900" activeSheetId="11"/>
  </customWorkbookViews>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5" l="1"/>
  <c r="C3" i="3"/>
  <c r="C3" i="8" l="1"/>
  <c r="D28" i="1" l="1"/>
  <c r="E25" i="1"/>
  <c r="D25" i="1"/>
  <c r="D23" i="1"/>
  <c r="F18" i="1"/>
  <c r="E18" i="1"/>
  <c r="D18" i="1"/>
  <c r="F14" i="1"/>
  <c r="E14" i="1"/>
  <c r="D14" i="1"/>
  <c r="F12" i="1"/>
  <c r="E12" i="1"/>
  <c r="D12" i="1"/>
  <c r="E7" i="1"/>
  <c r="F7" i="1"/>
  <c r="D7" i="1"/>
  <c r="C4" i="7" l="1"/>
  <c r="C3" i="7"/>
  <c r="C3" i="6"/>
  <c r="C5" i="5" l="1"/>
  <c r="C4" i="5"/>
  <c r="C3" i="5"/>
  <c r="F28" i="1"/>
  <c r="E28" i="1"/>
  <c r="C5" i="4"/>
  <c r="C3" i="4"/>
  <c r="C3" i="2"/>
  <c r="C6" i="2" l="1"/>
  <c r="C5" i="2"/>
  <c r="C4" i="2"/>
  <c r="F25" i="1" l="1"/>
  <c r="F23" i="1" l="1"/>
  <c r="E23" i="1"/>
</calcChain>
</file>

<file path=xl/sharedStrings.xml><?xml version="1.0" encoding="utf-8"?>
<sst xmlns="http://schemas.openxmlformats.org/spreadsheetml/2006/main" count="218" uniqueCount="123">
  <si>
    <t>R1</t>
  </si>
  <si>
    <t>R2</t>
  </si>
  <si>
    <t>R3</t>
  </si>
  <si>
    <t>x</t>
  </si>
  <si>
    <t>A1</t>
  </si>
  <si>
    <t>A2</t>
  </si>
  <si>
    <t>A3</t>
  </si>
  <si>
    <t>B1</t>
  </si>
  <si>
    <t>C1</t>
  </si>
  <si>
    <t>D1</t>
  </si>
  <si>
    <t>RYZYKA/ KONTROLE</t>
  </si>
  <si>
    <t>Pytania do rozważenia w czasie przeprowadzania audytu</t>
  </si>
  <si>
    <t>Możliwe analizy scenariuszowe uwzględniające analizy danych, w zależności od stopnia zautomatyzowania procesu</t>
  </si>
  <si>
    <t>Opis ryzyka</t>
  </si>
  <si>
    <t>Możliwe konsekwencje</t>
  </si>
  <si>
    <t>Dz.U. 2015 poz. 1844</t>
  </si>
  <si>
    <t>Lista aktów prawnych i wytycznych do rozważenia podczas przeglądów</t>
  </si>
  <si>
    <t>E1</t>
  </si>
  <si>
    <t>F1</t>
  </si>
  <si>
    <t>G. Ryzyka</t>
  </si>
  <si>
    <t>F2</t>
  </si>
  <si>
    <t>1. Ustawa z dnia 11 września 2015 r. o działalności ubezpieczeniowej i reasekuracyjnej</t>
  </si>
  <si>
    <t>2. Rozporządzenie delegowane Komisji (UE) 2015/35 z dnia 10 października 2014 r. uzupełniające dyrektywę Parlamentu Europejskiego i Rady 2009/138/WE w sprawie podejmowania i prowadzenia działalności ubezpieczeniowej i reasekuracyjnej (Wypłacalność II)</t>
  </si>
  <si>
    <t>3. Wytyczne EIOPA dotyczące systemu zarządzania</t>
  </si>
  <si>
    <t>Dziennik Urzędowy Unii Europejskiej 17.1.2015, L12/1</t>
  </si>
  <si>
    <t>D. Osoby trzecie</t>
  </si>
  <si>
    <t>C2</t>
  </si>
  <si>
    <t>D2</t>
  </si>
  <si>
    <t>D3</t>
  </si>
  <si>
    <t>E. Zakupy</t>
  </si>
  <si>
    <t>F. Prezenty, sponsoring, darowizny</t>
  </si>
  <si>
    <t>4. Zasady Ładu Korporacyjnego.</t>
  </si>
  <si>
    <t>A4</t>
  </si>
  <si>
    <t>D4</t>
  </si>
  <si>
    <t>Przygotowanie oraz regularny przegląd regulacji wewnętrznych (polityk i procedur) w obszarze przeciwdziałania korupcji i konfliktom interesów</t>
  </si>
  <si>
    <t>Kluczowe kontrole w procesie zarządzania ryzykiem korupcji I konfliktem interesów</t>
  </si>
  <si>
    <t>źródło danych</t>
  </si>
  <si>
    <t>rodzaj analizy</t>
  </si>
  <si>
    <t>lista pracowników/ współpracowników vs lista pracowników, którzy ukończyli szkolenie z obszaru przeciwdziałania korupcji/ konfliktom interesów</t>
  </si>
  <si>
    <t>Przykładowe elementy scenariusza wywiadu z kadrą zarządzająca na temat obszaru korupcji/ konfliktu interesów</t>
  </si>
  <si>
    <t>A. Organizacja I zarządzanie</t>
  </si>
  <si>
    <t>Udostępnienie narzędzi do zgłaszania nieprawidłowości</t>
  </si>
  <si>
    <t>analiza, czy informacje o zgłoszeniach zostały przekazane do organów zarządzających/ nadzorujących</t>
  </si>
  <si>
    <t>C3</t>
  </si>
  <si>
    <t>G. Zatrudnianie</t>
  </si>
  <si>
    <t>1. W jakim stopniu sektor publiczny jest klientem zakładu ubezpieczeń (odsetek i przypis składki brutto za ostatni rok obrotowy)?
2. Czy w zakładzie ubezpieczeń istnieją szczególne zasady nawiązywania kontaktów z klientami sektora publicznego w celu zachowania transparentności współpracy (nawiązywania, realizacji współpracy, inne działania - jakie)?
3. Czy istnieją specjalne procedury i środki kontroli łagodzące ryzyko oferowania łapówek, gratyfikacji reprezentacyjnych lub wszelkiego rodzaju wartości urzędnikom państwowym (np. udzielenie lub utrzymanie zamówienia rządowego, sponsorowanie spółek sektora publicznego, zaproszenia dla urzędników państwowych)?
4. Czy istnieją szczególne/zaostrzone procedury due diligence i monitorowania (np. weryfikacja zewnętrzna lub z wykorzystaniem ogólnodostępnych źródeł) pośredników zajmujących się klientami sektora publicznego?</t>
  </si>
  <si>
    <t xml:space="preserve">rejestr umów/ lista faktur/ lista płatności </t>
  </si>
  <si>
    <t xml:space="preserve">lista faktur/ lista płatności </t>
  </si>
  <si>
    <t>Analiza konsultantów pod kątem największych kwot, powtarzalnych kwot i zaokrąglonych kwot otrzymywanych od zakładu ubezpieczeń</t>
  </si>
  <si>
    <t>Analiza danych bankowych z faktury konsultanta/ przelewu należności z danymi bankowymi zawartymi w umowie</t>
  </si>
  <si>
    <t>Analiza danych bankowych z faktury konsultanta/ przelewu należności pod kątem tego, czy nie znajdują się w rajach podatkowych</t>
  </si>
  <si>
    <t>zapisy na kontach księgowych do ewidencjonowania wydatków pracowniczych/ rozliczenia wydatków dokonanych przy użyciu służbowej karty kredytowej</t>
  </si>
  <si>
    <t>Identyfikacja wydatków o charakterze prezentow/ darowizn/ sponsoringu/ wydatków na cele charytatywne</t>
  </si>
  <si>
    <t>Analiza spraw pod kątem powtarzających się osób / podmiotów oferujących prezenty /udział w wydarzeniach/ pracownikom spółki.</t>
  </si>
  <si>
    <t>zapisy na kontach księgowych do ewidencjonowania wydatków pracowniczych/ rozliczenia wydatków dokonanych przy użyciu służbowej karty kredytowej vs rejestr korzyści</t>
  </si>
  <si>
    <t>Analiza, czy wydatki o charakterze prezentow/ darowizn/ sponsoringu/ wydatków na cele charytatywne zostały zgłoszone do rejestru</t>
  </si>
  <si>
    <t>G1</t>
  </si>
  <si>
    <t>H. Opis ryzyk</t>
  </si>
  <si>
    <t>lista pracowników</t>
  </si>
  <si>
    <t>Identyfikacja urzędników państwowych, dziennikarzy, przedstawicieli mediów, analityków finansowych / przedstawicieli agencji ratingowych</t>
  </si>
  <si>
    <t xml:space="preserve">Pogorszenie lub utrata wizerunku / reputacji </t>
  </si>
  <si>
    <t>Straty wizerunkowe
Tzw. "czarny PR", efekt kuli śnieżnej (w przypadku intensywnego rozpowszechniania niekorzystnych informacji)
Utrata zaufania obecnych i potencjalnych klientów
Pogorszenie wiarygodności</t>
  </si>
  <si>
    <t xml:space="preserve">Naruszenie przepisów prawa 
Otrzymanie kary od organu nadzoru
</t>
  </si>
  <si>
    <t>1. Czy zakład określił zasady wymiany informacji, reglamentowania, ochrony prawnej ujawnianych danych, przetwarzania w przypadku konieczności współpracy z organami zewnętrznymi?
2. Czy/ jak został zorganizowany proces współpracy z organami zewnętrznymi (sądy, prokuratury, policja, CBA, CBŚ itp.), jakie zasady ujawniania / chronienia informacji są stosowane; sprawdzenie w praktyce (analiza korespondencji)?</t>
  </si>
  <si>
    <t>Identyfikacja kontrahentów do których dokonano łącznie najwyższej wartości płatności. Weryfikacja trybu wyboru kontrahenta/ sposobu akceptacji umowy oraz faktur.</t>
  </si>
  <si>
    <t>C. Zgłaszanie i wyjaśnianie nieprawidłowości</t>
  </si>
  <si>
    <t>B. Ujawnianie i badanie konfliktu interesów</t>
  </si>
  <si>
    <t>A. Organizacja i zarządzanie</t>
  </si>
  <si>
    <t>Określenie ról i odpowiedzialności w procesie przeciwdziałania korupcji i konfliktom interesów</t>
  </si>
  <si>
    <t>Proces cyklicznych oraz doraźnych szkoleń z obszaru przeciwdziałania korupcji oraz konfliktowi interesów dla pracowników, pośredników i współpracowników w tym także szkoleń odpowiadających na zidentyfikowane ryzyka / nieprawidłowości</t>
  </si>
  <si>
    <t>Ocena ryzyka korupcji / konfliktu interesów</t>
  </si>
  <si>
    <t>Określenie zasad ujawniania i badania konfliktów interesów</t>
  </si>
  <si>
    <t>Przygotowanie oraz regularny przegląd regulacji wewnętrznych (polityk i procedur) w obszarze prezentów i korzyści</t>
  </si>
  <si>
    <t>analiza, ilu pracowników nie ukończyło szkolenia / kiedy ostatnio byli szkoleni</t>
  </si>
  <si>
    <t>analiza, ile osób nie złożyło oświadczenia</t>
  </si>
  <si>
    <t>1. Jakiego rodzaju partnerów biznesowych zakład ubezpieczeń angażuje lub z jakimi współpracuje (z wyłączeniem konsultantów – patrz powyżej) np. spółki joint venture, outsourcerzy, likwidatorzy szkód / underwriting?
2. Czy przed zawarciem umowy zakład ubezpieczeń korzysta z kwestionariusza due dligence dla partnerów biznesowych lub w jaki sposób proces sprawdzania rzetelności dostawcy jest realizowany w ramach procesu wybierania dostawców? 
3. W jakim stopniu zakład ubezpieczeń korzysta z usług zewnętrznych wywiadowni gospodarczych w celu zweryfikowania informacji udzielonych przez partnera biznesowego? Jeśli tak, z usług których wywiadowni spółka korzysta?
4. Czy w przypadku dostawców stosuje się ujednolicone umowy (zawierające klauzule dotyczące zgodności z prawem)?
5. Czy zakład ubezpieczeń stosuje szczególne normy / procedury odnoszące się do podmiotów świadczących na rzecz spółki usługi outsourcingowe?</t>
  </si>
  <si>
    <t xml:space="preserve">1. Czy istnieje centralny rejestr prezentów i korzyści, obejmujący zarówno przekazywanie jak i przyjmowanie prezentów (lub inna forma dokumentacji), w tym dla członków kierownictwa najwyższego szczebla? Jeśli jest to system informatyczny, to czy jest łatwo dostępny, a użytkownicy zaznajomieni z zasadami jego użycia?
2. Czy zakład ubezpieczeń dokonuje analizy rejestrów dot. przyjętych / wręczonych prezentów lub udziału w wydarzeniach sponsorowanych przez darczyńców? w tym także spraw, które w trakcie badanego okresu wymagały wydania zgody lub odmowy przyjęcia? 
3. Jakie mechanizmy zakład wdrożył aby upewnić się, że rejestr jest kompletny?  
</t>
  </si>
  <si>
    <t>rejestr prezentów i korzyści</t>
  </si>
  <si>
    <t>1. W jaki sposób kształtuje się świadomość antykorupcyjną w zakładzie ubezpieczeń?
2. Czy został opracowany plan szkoleń cyklicznych dla pracowników, pośredników i współpracowników ze stosowania procedur przeciwdziałania korupcji i konfliktowi interesów?
3. Co jest tematyką takich  szkoleń i czy zostały one dopasowane do zakresu obowiązków poszczególnych grup pracowników?
4. Czy w trakcie szkoleń przekazano pracownikom zasady informowania/zgłaszania nieprawidłowości przez pracowników?
5. Czy tematyka szkoleń jest aktualizowana o tzw. 'lessons learned'?
6. Czy wykonanie szkoleń jest monitorowane? Jaka część wszystkich pracowników przeszła szkolenie antykorupcyjne? 
7. Czy istnieją specjalne akcje / kampanie informacyjne w obszarze przeciwdziałania korupcji i konfliktom interesów?</t>
  </si>
  <si>
    <t>Ryzyko 
strat finansowych</t>
  </si>
  <si>
    <t>Ryzyko naruszenia przepisów prawa</t>
  </si>
  <si>
    <t>Przejrzyste zasady współpracy z doradcami / konsultantami</t>
  </si>
  <si>
    <t>lista pracowników/ współpracowników vs lista złożonych oświadczeń</t>
  </si>
  <si>
    <t>Ryzyko strat finansowych</t>
  </si>
  <si>
    <t xml:space="preserve">Straty operacyjne
Pogorszenie/ utrata wizerunku/ reputacji
Kary finansowe
</t>
  </si>
  <si>
    <t>https://eiopa.europa.eu/GuidelinesSII/EIOPA_Guidelines_on_System_of_Governance_PL.pdf</t>
  </si>
  <si>
    <t>https://www.knf.gov.pl/knf/pl/komponenty/img/knf_140904_Zasady_ladu_korporacyjnego_22072014_38575.pdf</t>
  </si>
  <si>
    <t>Odniesienie do Klasyfikacji ryzyk występujących w zakładach ubezpieczeń</t>
  </si>
  <si>
    <t>II. Ryzyko operacyjne, A. Ryzyko wewnętrzne, Ryzyko związane z nadużyciem wewnętrznym, Ryzyko compliance, B. Ryzyko zewnętrzne, Ryzyko operacyjne, Ryzyko związane z nadużyciem zewnętrznym, Ryzyko prawne, Ryzyko współpracy z podmiotami zewnętrznymi</t>
  </si>
  <si>
    <t>II. Ryzyko operacyjne, A. Ryzyko wewnętrzne, Ryzyko związane z nadużyciem wewnętrznym, B. Ryzyko zewnętrzne, Ryzyko operacyjne, Ryzyko związane z nadużyciem zewnętrznym, Ryzyko współpracy z podmiotami zewnętrznymi</t>
  </si>
  <si>
    <t>C.Wewnętrzno-zewnętrzne, Ryzyko operacyjne, Ryzyko wizerunkowe</t>
  </si>
  <si>
    <t>bazy zewnętrzne</t>
  </si>
  <si>
    <t xml:space="preserve">Niekorzystne zapisy umów z podmiotami zewnętrznymi 
"Ustawione" postępowania przetargowe
Nadużycia pracowników
</t>
  </si>
  <si>
    <t xml:space="preserve">Straty finansowe
</t>
  </si>
  <si>
    <t>Ryzyko reputacyjne</t>
  </si>
  <si>
    <t>Czytelne i jasno opisane zasady współpracy z klientami sektora publicznego</t>
  </si>
  <si>
    <t>Spisane i regularnie aktualizowane zasady współpracy z dostawcami (w tym outsourcerami)</t>
  </si>
  <si>
    <t>Spisane i regularnie aktualizowane zasady współpracy z pośrednikami</t>
  </si>
  <si>
    <t>Spisane i aktualne zasady prowadzenia procesu zakupowego</t>
  </si>
  <si>
    <t xml:space="preserve">Spisane przejrzyste zasady zatrudniania </t>
  </si>
  <si>
    <t>Określony proces obsługi, wyjaśniania i eskalowania zgłoszonych nieprawidłowości</t>
  </si>
  <si>
    <t>Ustalone zasady współpracy z organami zewnętrznymi</t>
  </si>
  <si>
    <r>
      <t>1.Czy w zakładzie ubezpieczeń funkcjonuje system składania/ odbierania (egzekwowania) oświadczeń dotyczących np. unikania konfliktu interesów przez pracowników  w zakresie działalności inwestycyjnej (listy restrykcyjne walorów)?</t>
    </r>
    <r>
      <rPr>
        <sz val="9"/>
        <color rgb="FFFF0000"/>
        <rFont val="Arial"/>
        <family val="2"/>
        <charset val="238"/>
      </rPr>
      <t xml:space="preserve"> </t>
    </r>
    <r>
      <rPr>
        <sz val="9"/>
        <rFont val="Arial"/>
        <family val="2"/>
      </rPr>
      <t xml:space="preserve">
2. Czy zostały podjęte działania mające na celu wykluczenie konfliktów interesów przy zatrudnianiu krewnych osób pracujących u partnera biznesowego </t>
    </r>
    <r>
      <rPr>
        <sz val="9"/>
        <rFont val="Arial"/>
        <family val="2"/>
        <charset val="238"/>
      </rPr>
      <t xml:space="preserve">(badanie powiązań agent / broker) </t>
    </r>
    <r>
      <rPr>
        <sz val="9"/>
        <rFont val="Arial"/>
        <family val="2"/>
      </rPr>
      <t>lub konkurenta?
3. Czy istnieją przepisy dotyczące obejmowania funkcji dyrektorskich/ członkostwa w zarządach zewnętrznych spółek (np. obowiązek uzyskania wcześniejszej zgody)? W jaki sposób są one komunikowane i wprowadzane w życie?
4. Czy istnieje obowiązek uzyskania zgody w przypadku podjęcia przez członka zarządu ubocznej działalności, np. funkcji członka rady nadzorczej poza firmą?
5. Czy potencjalne konflikty interesów między klientami/ dostawcami a kierownictwem najwyższego szczebla/ pracownikami są ujawniane i badane? Czy istnieje np. obowiązek ujawniania konfliktów interesów na piśmie co najmniej raz do roku?
6. Czy w ciągu ostatnich pięciu lat wystąpiły potencjalne przypadki konfliktu interesów? Jeśli tak, w jaki sposób były one rozwiązywane?</t>
    </r>
  </si>
  <si>
    <t>lista zgłoszeń nieprawidłowości np. na anonimową infolinię vs protokoły z posiedzeń organów zarządzających/ nadzorujących</t>
  </si>
  <si>
    <t xml:space="preserve">Zakres analizowanego procesu
</t>
  </si>
  <si>
    <t>Rejestracja i analiza wręczanych / otrzymywanych prezentów i korzyści</t>
  </si>
  <si>
    <r>
      <t>B. Ujawnianie</t>
    </r>
    <r>
      <rPr>
        <u/>
        <sz val="11"/>
        <color rgb="FFFF0000"/>
        <rFont val="Calibri"/>
        <family val="2"/>
        <scheme val="minor"/>
      </rPr>
      <t xml:space="preserve"> i</t>
    </r>
    <r>
      <rPr>
        <u/>
        <sz val="11"/>
        <color theme="10"/>
        <rFont val="Calibri"/>
        <family val="2"/>
        <scheme val="minor"/>
      </rPr>
      <t xml:space="preserve"> badanie konfliktów interesów</t>
    </r>
  </si>
  <si>
    <r>
      <t xml:space="preserve">C. Zgłaszanie </t>
    </r>
    <r>
      <rPr>
        <u/>
        <sz val="11"/>
        <color rgb="FFFF0000"/>
        <rFont val="Calibri"/>
        <family val="2"/>
        <scheme val="minor"/>
      </rPr>
      <t>i</t>
    </r>
    <r>
      <rPr>
        <u/>
        <sz val="11"/>
        <color theme="10"/>
        <rFont val="Calibri"/>
        <family val="2"/>
        <scheme val="minor"/>
      </rPr>
      <t xml:space="preserve"> wyjaśnianie nieprawidłowości</t>
    </r>
  </si>
  <si>
    <t>1. Czy przeprowadzono ocenę ryzyka korupcji/ konfliktu interesów?
2. Czy ocena jest wystarczająco szczegółowa i kompleksowa (np. w odniesieniu do opisu środków zaradczych / środków kontroli)?
3. Czy przeprowadzono warsztaty z osobami na kluczowych stanowiskach w celu uzyskania wszystkich informacji istotnych do oceny ryzyka (np. finanse, sprzedaż, inne)?
4. Czy wyniki oceny ryzyka korupcji, w tym plan łagodzenia ryzyka, zostały przedstawione Zarządowi  spółki i zatwierdzone? Czy zachowano odpowiednią dokumentację?</t>
  </si>
  <si>
    <r>
      <t>1. Czy został określony proces zgłaszania poważnych zdarzeń korupcyjnych (do kogo, w jakiej formie)?  Czy przewidziano i przygotowano wiele możliwości komunikowania naruszeń / podejrzeń naruszeń np. osobiście (z zachowaniem poufności), listownie, telefonicznie, emailowo; oraz wskazano wiele możliwych punktów informacyjnych (wewnątrz spółki, ró</t>
    </r>
    <r>
      <rPr>
        <sz val="9"/>
        <color rgb="FFFF0000"/>
        <rFont val="Arial"/>
        <family val="2"/>
        <charset val="238"/>
      </rPr>
      <t>ż</t>
    </r>
    <r>
      <rPr>
        <sz val="9"/>
        <rFont val="Arial"/>
        <family val="2"/>
      </rPr>
      <t>ne jednostki np. i compliance i audyt i dział prawny, na różnym poziomie kierowniczym np. bezpośredni przełożony, dyrektor, prezes, członkowie rady)?
2. Czy zakład ubezpieczeń zapewnia narzędzia do anonimowego raportowania nieprawidłowości z obszaru korupcji i konfliktu interesów ('whistle</t>
    </r>
    <r>
      <rPr>
        <sz val="9"/>
        <color rgb="FFFF0000"/>
        <rFont val="Arial"/>
        <family val="2"/>
        <charset val="238"/>
      </rPr>
      <t>-</t>
    </r>
    <r>
      <rPr>
        <sz val="9"/>
        <rFont val="Arial"/>
        <family val="2"/>
      </rPr>
      <t>blowing')? Czy pracownicy wiedzą o jego istnieniu? Czy w procedurach zapisany jest zakaz podejmowania działań odwetowych wobec zgłaszających nieprawidłowości, o ile nie dokonują zgłoszenia w sposób anonimowy?
3. Jakie sposoby, środki ochrony są stosowane dla danych dot. naruszeń, dot. osób informujących, dot. osób które potencjalnie dopuściły się naruszenia?
4. Czy istnieją reguły (jakie) zapobiegające informowaniu / anonimowemu donoszeniu w złej wierze?
5. Czy obowiązują dodatkowe kryteria eskalacji: np. zgłoszenia nieprawidłowości dotyczące kierownictwa najwyższego szczebla, sprawozdań finansowych lub naruszenia przepisów?</t>
    </r>
  </si>
  <si>
    <t xml:space="preserve">Przegląd procesu regulowania należności za faktury konsultantów. Czy proces akceptacji był prawidłowy/ zgodny z tabelami autoryzacji/ w jaki sposób wykluczono możliwość zapłacenia rachunku bez potwierdzenia uzyskania zakładanego efektu. </t>
  </si>
  <si>
    <t>1. Czy został określony sposób procesowania zgłoszeń o nieprawidłowościach z obszaru korupcji/ konfliktu interesów? 
2. Jak przebiega procesowanie zgłoszeń o nieprawidłowościach - jak przypisano zadania/ odpowiedzialność za poszczególne kroki procesu: przyjmowania zgłoszeń, zabezpieczenia danych, realizacji czynności wyjaśniających / kontrolnych, raportowania, nadzorowania przebiegu procesu, współpracy w tym względzie z jednostkami biznesowymi, kierownictwem każdego szczebla oraz organów zarządzających i nadzorujących?
3. Czy osoby/ jednostka realizująca czynności detekcyjne wyjaśniajace są wyposażone w odpowiednie kompetencje (wiedza i prawa), narządzia, wsparcie kierownictwa, w tym czy istnieją zabezpieczone odpowiednie zasoby i środki?
4. Czy zakład posiada plan działań ustalonych z działem komunikacji w przypadku wystąpienia zdarzenia korupcyjnego i  (np. odpowiednia strategia medialna mająca na celu ograniczenie do ryzyka utraty reputacji)?
5. Czy w przypadku wykrycia zdarzeń dot. korupcji / materializacji konfliktu interesów sprawy takie i ew. konsekwencje dla osób naruszających zasady, są jawnie komunikowane (jako 'lessons learned' dla organizacji oraz narzędzie budowania świadomości i wzmacniania wrażliwości pracowników na podobne sytuacje)?
6. Czy informacje o zgłoszonych nieprawidłowościach są przekazywane Zarządowi i Radzie Nadzorczej?</t>
  </si>
  <si>
    <t xml:space="preserve">1. Czy zakład ubezpieczeń ma kompleksowy obraz (rejestr) wszystkich umów z konsultantami?
2. Czy zakład ubezpieczeń posiada procedury dotyczące nawiązywania kontaktów / prowadzenia współpracy z klientami prywatnymi pod kątem ryzyka korupcyjnego? Czy realizuje szczególne procedury np. korzysta z usług wywiadowni gospodarczych), analizy okresowe bieżącego standingu, reputacji, w celu oceny ryzyka korupcji? 
3. Czy zostały określone szczególne zasady dotyczące klientów korporacyjnych /kontrahentów nierezydentów? 
4. Czy umowy z konsultantami zawierają klauzule dotyczące zgodności z przepisami? Czy stosuje się standardowe wzory umów?  Czy / jak takie umowy są procedowane, akceptowane, uzgadniane (dział prawny, inne jednostki -jakie)?
5. Czy zakład ubezpieczeń przewiduje/ gwarantuje sobie w umowach prawo i realizuje kontrole /audyty / testy due dilligence u podwykonawcach umów?
6. Czy konsultanci otrzymują należności tylko za osiągnięcie zakładanych efektów?
7. Czy faktury zapewniają wystarczającą przejrzystość co do świadczonych usług (np. poprzez określenie liczby godzin lub wykonanych zadań)?
8. Jakie wymagania muszą zostać spełnione w celu rozliczenia faktury? (Dowód wykonania usług?)
9. Kto zatwierdza wykonanie usług świadczonych przez konsultanta? Czy jest to dokumentowane?
</t>
  </si>
  <si>
    <t>Analizy prowadzone w oparciu o dane z baz zewnętrznych, takich jak: UFG, KRD, KRS, CEIDG.</t>
  </si>
  <si>
    <t xml:space="preserve">1. Czy zakład posiada mechanizmy kontrolne w obszarze kontaktów z kontrahentami? Jakie? Jak często i przez kogo są weryfikowane? 
2. Czy  polityka zakupów została opracowana i przekazana wszystkim odpowiedzialnym osobom uczestniczącym w procesie zakupowym? Czy podlega okresowemu przeglądowi/ aktualizacji? 
3. Jak jest zorganizowany proces zakupowy - przydzielenie ról i odpowiedzialności, standardowy przebieg procesu, czy dopuszczalne są odchylenia, kiedy i na jakich zasadach akceptacji? Czy zawsze organizowane są konkursy ofert, przetargi? Czy są usankcjonowane w przepisach wewnętrznych zakładu sytuacje, w których możliwe jest odstąpienie od reguł standardowych? Na jakich warunkach? 
4. Jak przebiega standardowy proces zawierania umów: czy są stosowane wzorce umów, czy dopuszczane są odstępstwa, indywidulane warunki umowne? 
5. Czy dla przetargów stworzono jasno określone zasady ich przeprowadzania?  Jak często i przez kogo są weryfikowane?
6. Czy przy zawieraniu nowej umowy zapewnia się udział wielu oferentów w celu uzyskania konkurencyjnych ofert? Czy proces ten jest właściwie udokumentowany?
7. Czy dla istniejących dostawców istnieją procedury okresowej weryfikacji wynagrodzenia w celu upewnienia się, że nie odbiega ono istotnie od warunków rynkowych?
8. Czy w dziale zakupów zapewnia się stosowanie zasady “czterech oczu” (zwłaszcza w przypadku przetargów i transakcji)? Czy jest to właściwie udokumentowane?
9. Czy istnieją klauzule obowiązkowe w określonych typach umów dot. zapewnienia stosowania procedur antykorupcyjnych u kontrahentów? Czy dział prawny weryfiuje treść umów z dostawcami / kontrahentami, na każdym etapie zawierania takich umów? 
10. Czy członkowie kierownictwa są uprawnieni do wystawiania prawnie wiążących zamówień bez upoważnienia od odpowiedniego działu zakupów?
11. Czy możliwa jest jednoosobowa reprezentacja/ akceptacja umów? Jak zakład zapewnia, że ma wiedzę o wszystkich takich przypadkach i że umowy takie zostały zawarte na warunkach rynkowych?
</t>
  </si>
  <si>
    <t>1. Czy istnieją procedury dotyczące przyjmowania/ wręczania prezentów i korzyści (np. Polityka dotycząca prezentów/ darowizn, sponsoringu, Kodeks postępowania, Zasady organizowania wyjazdów, imprez (incentive events))? Przez kogo  zostały zatwierdzone? Czy zostały podane do wiadomości? Komu? 
2. Czy aktualna wersja procedur jest dostępna dla pracowników? W jaki sposób zapewnianie jest zapoznanie się przez pracowników z treścią polityk?
3. Czy procedury są zgodne z obowiązującym porządkiem prawnym i wytycznymi grupy kapitałowej/ akcjonariusza (jeśli ma zastosowanie)?
4. w jaki sposób zdefiniowane są 'prezenty' - czy obejmują również wydarzenia o charakterze niematerialnym (np. wycieczki, uczestnictwo w konferencjach, udział w koncertach)?
5. Czy procedury obejmują urzędników państwowych, funkcjonariuszy związkowych, członków rad zakładowych, dziennikarzy, przedstawicieli mediów, analityków finansowych / przedstawicieli agencji ratingowych? 
6. Czy istnieje specjalny proces dotyczący przyjmowania prezentów i korzyści w działach inwestycji, zakupów, likwidacji szkód, underwritingu?
7. Czy istnieje sformalizowany proces akceptacji wydatków/ roszczeń o charakterze ex gratia (kulancyjnym)?
8. W jaki sposób organizuje się imprezy sponsoringowe/ reprezentacyjne (centralnie lub w sposób zdecentralizowany) i czy istnieją wytyczne dotyczące sponsoringu? 
9. Czy istnieje decyzja Zarządu określająca politykę dokonywania wpłat na cele polityczne i charytatywne? 
10. Czy dział compliance jest angażowany przed przygotowaniem imprezy sponsoringowej?
11. Jakiego rodzaju dokumentacja jest przechowywana (np. listy gości)? Jakie czynności sprawdzające wykonuje się przed wysłaniem zaproszeń, zwłaszcza m.in. w przypadku urzędników państwowych, dziennikarzy, przedstawicieli mediów, analityków finansowych, przedstawicieli agencji ratingowych?
12. W jaki sposób, przez kogo i jak często weryfikowana jest zgodność z zasadami?
13. Czy są identyfikowane przypadki naruszeń, jak są zarządzane (wyjaśniane, raportowane)?</t>
  </si>
  <si>
    <t>1. Czy istnieją procedury dotyczące zatrudniania urzędników państwowych (lub ich bliskich), dziennikarzy, przedstawicieli mediów, analityków finansowych / przedstawicieli agencji ratingowych? 
2. Czy departament HR jest w stanie identyfikować takie przypadki? 
3. Czy zatrudnianie takich osób wymaga konsultacji/ zgody jednostki compliance?
4. W jaki sposób zakład upewnia się, że wynagrodzenie oferowane takim osobom nie odbiega istotnie od średniej/ mediany rynkowej/ zasad wynagradzania pracowników zakładu zajmujących podobne stanowiska?
5. W jaki sposób zakład upewnia się, że osoby te podlegają istniejącym w spółce procesom oceny pracowniczej/ przyznawania podwyżek/ bonusów i procesy te przebiegają w odniesieniu do tych osób prawidłowo?
6. Czy zakład posiada udokumentowane zasady i odpowiednie procedury w celu zapewnienia ciągłego spełnienia wymogów dotyczących kompetencji i reputacji przez osoby, które faktycznie zarządzają zakładem lub wykonują czynności w ramach innych kluczowych funkcji?</t>
  </si>
  <si>
    <t>1. Jakie jest nastawienie kierownictwa wyższego szczebla do tematu przeciwdziałania korupcji i konfliktowi interesów? Czy kierownictwo w aktywny i widoczny sposób wspiera działania antykorupcyjne – zarówno prewencyjne jak i detekcyjne? Czy stosowane jest podejście 'zero tolerance'?
2. Jaka jednostka organizacyjna/ funkcja/ stanowisko jest upoważniona do koordynowania realizacji polityki i programu antykorupcyjnego? Przez kogo została upoważniona i w jakiej formie? 
3. Czy w ramach zadań w/w jednostki/osoby/ funkcji znajdują się jasno określone zadania związane z przeciwdziałaniem korupcji? Czy jednostka/ funkcja posiada odpowiednie zasoby do realizacji tych zadań?
4. Kto zajmuje się nadzorowaniem realizacji programu antykorupcyjnego? Czy istnieje plan projektu i założenia jego realizacji? Jeśli tak, czy Zarząd jest regularnie informowany o postępach w realizacji?
5. Czy powołano niezależny organ (np. komisję ds. etyki, komisję ds. zwalczania oszustw lub komisję ds. zgłaszania nieprawidłowości), która ma zajmować się kwestiami i postępowaniami związanymi z korupcją? Jeśli tak, jakie osoby i z jakich działów wchodzą w skład tych komisji? 
6. Czy w procesie zmian organizacyjnych i /lub zmian zakresów obowiązków pracowników analizowane są kwestie ewentualnego konfliktu interesów?</t>
  </si>
  <si>
    <r>
      <t>1. Jak Prezes/Zarząd ocenia ryzyko korupcji w organizacji? Które obszary są najbardziej narażone na to ryzyko?
2. Na jakich głównych tematach</t>
    </r>
    <r>
      <rPr>
        <strike/>
        <sz val="11"/>
        <rFont val="Arial"/>
        <family val="2"/>
      </rPr>
      <t xml:space="preserve"> </t>
    </r>
    <r>
      <rPr>
        <sz val="11"/>
        <rFont val="Arial"/>
        <family val="2"/>
      </rPr>
      <t xml:space="preserve"> powinna skoncentrować się jednostka zajmująca się przeciwdziałaniem korupcji/ konfliktom interesów?
3. W jakim stopniu działania antykorupcyjne stanowią część zadań struktury zarządzania zgodnością?
4. Czy jednostka zarządzania zgodnością ma wystarczające wsparcie i możliwości, by zapewnić skuteczne przestrzeganie programu antykorupcyjnego? (środki kadrowe i budżetowe)
5. Jaka jest</t>
    </r>
    <r>
      <rPr>
        <strike/>
        <sz val="11"/>
        <rFont val="Arial"/>
        <family val="2"/>
      </rPr>
      <t xml:space="preserve"> </t>
    </r>
    <r>
      <rPr>
        <sz val="11"/>
        <rFont val="Arial"/>
        <family val="2"/>
      </rPr>
      <t>ocena Prezesa/Członka Zarządu dotyczące działań antykorupcyjnych w zakładzie ubezpieczeń? Czy widać wystarczające postępy, czy też występują opóźnienia?
6. Jakie są główne trudności zakładu w walce z korupcją? (np. kultura lokalna itp. – sprawdzić, czy istnieje „realistyczna” opinia i ocena sytuacji w tym zakresie) 
7. Jak Prezes/Członek Zarządu postrzega swoją rolę w walce z korupcją (np. czynne/bierne wsparcie, wyraźny ton nadawany z góry, zero tolerancji, itp.)? Czy istnieje deklaracja kierownictwa dotycząca korupcji oraz polityka antykorupcyjna?
8. Jak regularnie Prezes i Zarząd wypowiadają się na temat działalności w zakresie zarządzania zgodnością i/lub działań antykorupcyjnych? (np. czy zarządzanie zgodnością /działania antykorupcyjne są standardową pozycją porządku obrad Zarządu? Czy ten temat jest poruszany/dyskutowany na dużych spotkaniach firmowych, komunikacji wewnętrznej (kierowanej np. przez funkcję Compliance), spotkaniach kadry czy pracowników działu sprzedaży?)
9. Jak często spotyka się ze specjalistą ds. zarządzania zgodnością (Compliance Officer)? Z jaką częstotliwością? Czy są to spotkania w formie Komitetu z udziałem większej liczby uczestników, czy spotkania w mniejszym gronie? Jakie tematy są dyskutowane? Czy spotkania te są protokołowane? Czy podczas spotkań z osobą z jednostki zarządzania zgodności dyskutowane są kwestie ryzyka korupcji, ewentualnych incydentów?
10. Jaka jest rola Prezesa/ rola Zarządu w przypadku zgłoszenia oszustw lub korupcji?</t>
    </r>
  </si>
  <si>
    <t xml:space="preserve">Zakres prezentowanego programu audytu obejmuje obszar zarządzania ryzykiem korupcji, w tym organizację  powiązanych procesów odnoszących się do tego zagadnienia. Program ma na celu identyfikację głównych procesów, których może dotyczyć korupcja.
Korupcja jest powszechnie definiowana jako łapówkarstwo, czyli przekupstwo. W rzeczywistości jest to bardziej złożony proceder. Może być to zawłaszczenie majątku publicznego/firmowego, na przykład powieszenie na ścianie prywatnego domu drogocennego obrazu z publicznego muzeum/majątku firmy, ale również korzystanie ze służbowych samochodów na prywatne cele. 
Przyjęta dla potrzeb niniejszego programu definicja korupcji oznacza, że "korupcja ma miejsce wówczas, gdy ktoś chce osiągnąć dla siebie jakiś cel i obiecuje/proponuje/wręcza korzyść majątkową, osobistą lub inną osobie, która piastuje funkcje publiczne/gospodarcze, po to, aby cel ten uzyskać". 
Niniejszy program nie zawiera odniesień do kwestii przestępczości i ogólnie rozumianego obszaru "anty-fraud", w tym odpowiedzialności karnej związanej, np. z płatną protekcją czy łapówkarstwem funkcjonariuszy publicznych. Dotyczy on zagadnień odnoszących się do funkcjonowania wewnątrz organizacji odpowiednich procedur zapewniających przejrzystość działalności oraz istnienie mechanizmów ograniczających ryzyko działań korupcyjnych. Kontrole, ryzyka i pytania zawarte w niniejszym programie stanowią ogólną propozycję do wykorzystania przy audycie danego obszaru, ale oczywiście są uzależnione od kultury organizacyjnej poszczególnego zakładu. Stąd też zwracamy uwagę, że program audytu antykorupcyjnego powinien zostać dostosowany do działalności i kultury danej organizacji.
</t>
  </si>
  <si>
    <t xml:space="preserve">1. Czy w zakładzie ubezpieczeń istnieje aktualna polityka antykorupcyjna? 
2. Czy w zakładzie ubezpieczeń istnieje  polityka zarządzania konfliktem interesów (zwłaszcza w obszarze inwestycji i zarządzania produktem /dystrybucji produktów)? Czy w zakładzie ubezpieczeń istnieją zasady w obszarze zarzadzania konfliktem interesów w zakresie konfliktu interesów pomiędzy interesami spółki a interesami klientów np. w związku z wadliwą konstrukcją produktu (np. niedopasowanie produktu do grupy klientów) lub w zakresie konfliktu interesów pomiędzy interesami pośredników a interesami klientów (np. oferowanie produktu nieadekwatnego do potrzeb i możliwości klientów)?
3. Przez kogo w/w polityki zostały zatwierdzone? 
4. Czy aktualna wersja polityk jest dostępna dla pracowników/ współpracowników/ partnerów? W jaki sposób zapewniane jest zapoznanie się przez pracowników/ współpracowników/ partnerów z treścią polityk?
5. Czy polityka antykorupcyjna/ polityka zarządzania konfliktem interesów jest zgodna z obowiązującym porządkiem prawnym i wytycznymi grupy kapitałowej/ akcjonariusza (jeśli ma zastosowanie)?
6. Czy wszyscy pracownicy są zobowiązani do przestrzegania polityk? W jaki sposób?
7. Czy pracownicy są zobowiązani do raportowania konfliktów interesów i/ lub podejrzeń korupcji? Do kogo? W jaki sposób? </t>
  </si>
  <si>
    <t>1, Czy zakład ubezpieczeń określił jakim wymogom formalnym podlega sieć sprzedaży w zakresie ryzyka korupcji, konfliktu interesów, reputacji ? 
2. Czy zakład ubezpieczeń posiada procedury dotyczące nawiązywania kontaktów / prowadzenia współpracy z pośrednikami np. korzysta z usług wywiadowni gospodarczych), zbiera referencje, wykonuje okresowe analizy reputacyjne?
3. Czy przeprowadza się wystarczającą analizę due diligence przed zawarciem umowy z pośrednikiem? 
4. Czy wszystkie umowy z pośrednikami mają formę pisemną?
5. Czy istnieją ujednolicone wzorce umów dla poszczególnych rodzajów pośredników?
6. Dla jakiej liczby i jakiego odsetka agentów wyłącznych przeprowadzono szkolenia antykorupcyjne w ciągu ostatnich 12 miesięcy?
7. Czy wynagrodzenia i prowizje dla agentów są regularnie badane (przez osobę nie decydującą o płatności) w celu zapewnienia ich zasadności i celowości?
8. Czy umowy z agentami obejmują prowizję od sukcesu? Jeśli tak, to ile z nich (w %)? Czy istnieje proces umożliwiający wypłacanie dodatkowych prowizji (lub stałych kwot) z tytułu wydatków nadzwyczajnych poniesionych przez agenta?
9. Czy istnieje Kodeks sprzedaży/ Kodeks etyki agenta? W jaki sposób przeprowadzono szkolenie w tym zakresie i jak podano go do wiadomości (czy stanowi część Umowy agencyjnej)? Jeśli istnieje, czy obejmuje tematykę antykorupcyjną?
10. W jaki sposób i w jakim stopniu jednostki terenowe/oddziały są upoważnione do samodzielnego negocjowania umów z agentami (np. kwota przyznanego wynagrodzenia)?
11. Czy koszty wyjazdów/ imprez szkoleniowych i motywacyjnych dla pośredników są odpowiednio zatwierdzane? Czy istnieje właściwa dokumentacja?
12. Czy zakład ubezpieczeń analizuje wyniki postepowań wyjaśniających dotyczących podmiotów sprzedażowych, osób prowadzących działalność w zakresie przypadków naruszenia przepisów prawa, procedur wewnętrznych, norm etycznych? Czy w przypadkach potwierdzonego naruszenia norm zakład ubezpieczeń dokonuje weryfikacji wdrożenia działań naprawczych, wykonania zaleceń po postępowaniu/ kontroli?</t>
  </si>
  <si>
    <t>Przykładowe elementy scenariusza wywiadów z Prezesem i innymi członkami Zarządu/ kierownictwa najwyższego szczebla zajmującymi się obszarami o podwyższonym poziomie ryzyka korupcji (np. sprzedaż, marketing, zakupy)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</si>
</sst>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 #,##0.00_ ;_ * \-#,##0.00_ ;_ * &quot;-&quot;??_ ;_ @_ "/>
    <numFmt numFmtId="166" formatCode="dd\/mm\/yy"/>
    <numFmt numFmtId="167" formatCode="d\ mmmm\ yyyy"/>
    <numFmt numFmtId="168" formatCode="d\-mmm"/>
    <numFmt numFmtId="169" formatCode="[$€-413]\ #,##0_-"/>
    <numFmt numFmtId="170" formatCode="[$-409]d\-mmm\-yy;@"/>
  </numFmts>
  <fonts count="3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b/>
      <sz val="9"/>
      <color theme="1" tint="4.9989318521683403E-2"/>
      <name val="Arial"/>
      <family val="2"/>
    </font>
    <font>
      <sz val="9"/>
      <color theme="1" tint="4.9989318521683403E-2"/>
      <name val="Arial"/>
      <family val="2"/>
    </font>
    <font>
      <sz val="10"/>
      <name val="Arial"/>
      <family val="2"/>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sz val="9"/>
      <color rgb="FFFF0000"/>
      <name val="Arial"/>
      <family val="2"/>
    </font>
    <font>
      <b/>
      <sz val="9"/>
      <color rgb="FF7030A0"/>
      <name val="Arial"/>
      <family val="2"/>
      <charset val="238"/>
    </font>
    <font>
      <u/>
      <sz val="11"/>
      <color theme="10"/>
      <name val="Calibri"/>
      <family val="2"/>
      <scheme val="minor"/>
    </font>
    <font>
      <sz val="9"/>
      <color theme="1"/>
      <name val="Arial"/>
      <family val="2"/>
    </font>
    <font>
      <sz val="9"/>
      <name val="Arial"/>
      <family val="2"/>
    </font>
    <font>
      <sz val="9"/>
      <name val="Arial"/>
      <family val="2"/>
      <charset val="238"/>
    </font>
    <font>
      <sz val="9"/>
      <color theme="1"/>
      <name val="Calibri"/>
      <family val="2"/>
      <scheme val="minor"/>
    </font>
    <font>
      <sz val="9"/>
      <color theme="1"/>
      <name val="Arial"/>
      <family val="2"/>
      <charset val="238"/>
    </font>
    <font>
      <sz val="9"/>
      <color theme="1" tint="4.9989318521683403E-2"/>
      <name val="Arial"/>
      <family val="2"/>
      <charset val="238"/>
    </font>
    <font>
      <sz val="10"/>
      <name val="Arial"/>
      <family val="2"/>
      <charset val="238"/>
    </font>
    <font>
      <b/>
      <sz val="10"/>
      <name val="Arial"/>
      <family val="2"/>
    </font>
    <font>
      <b/>
      <sz val="10"/>
      <color theme="1" tint="4.9989318521683403E-2"/>
      <name val="Arial"/>
      <family val="2"/>
    </font>
    <font>
      <sz val="11"/>
      <name val="Calibri"/>
      <family val="2"/>
      <scheme val="minor"/>
    </font>
    <font>
      <sz val="9"/>
      <color theme="1"/>
      <name val="Calibri"/>
      <family val="2"/>
      <charset val="238"/>
      <scheme val="minor"/>
    </font>
    <font>
      <b/>
      <sz val="9"/>
      <name val="Arial"/>
      <family val="2"/>
      <charset val="238"/>
    </font>
    <font>
      <b/>
      <sz val="9"/>
      <color theme="1" tint="4.9989318521683403E-2"/>
      <name val="Arial"/>
      <family val="2"/>
      <charset val="238"/>
    </font>
    <font>
      <sz val="10"/>
      <color theme="1" tint="4.9989318521683403E-2"/>
      <name val="Arial"/>
      <family val="2"/>
    </font>
    <font>
      <sz val="9"/>
      <color rgb="FFFF0000"/>
      <name val="Arial"/>
      <family val="2"/>
      <charset val="238"/>
    </font>
    <font>
      <u/>
      <sz val="11"/>
      <color rgb="FFFF0000"/>
      <name val="Calibri"/>
      <family val="2"/>
      <scheme val="minor"/>
    </font>
    <font>
      <sz val="11"/>
      <color theme="1" tint="4.9989318521683403E-2"/>
      <name val="Arial"/>
      <family val="2"/>
      <charset val="238"/>
    </font>
    <font>
      <sz val="11"/>
      <name val="Arial"/>
      <family val="2"/>
    </font>
    <font>
      <strike/>
      <sz val="11"/>
      <name val="Arial"/>
      <family val="2"/>
    </font>
  </fonts>
  <fills count="7">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
      <patternFill patternType="solid">
        <fgColor rgb="FFBCE292"/>
        <bgColor indexed="64"/>
      </patternFill>
    </fill>
    <fill>
      <patternFill patternType="solid">
        <fgColor theme="0" tint="-0.14999847407452621"/>
        <bgColor indexed="64"/>
      </patternFill>
    </fill>
  </fills>
  <borders count="18">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s>
  <cellStyleXfs count="50">
    <xf numFmtId="0" fontId="0" fillId="0" borderId="0"/>
    <xf numFmtId="0" fontId="6" fillId="0" borderId="0"/>
    <xf numFmtId="0" fontId="3" fillId="0" borderId="0"/>
    <xf numFmtId="43" fontId="7"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8" fillId="0" borderId="0" applyFill="0" applyBorder="0">
      <alignment vertical="top"/>
    </xf>
    <xf numFmtId="167" fontId="8" fillId="0" borderId="0" applyFill="0" applyBorder="0">
      <alignment vertical="top"/>
    </xf>
    <xf numFmtId="168" fontId="8" fillId="0" borderId="0" applyFont="0" applyFill="0" applyBorder="0">
      <alignment vertical="top"/>
    </xf>
    <xf numFmtId="169" fontId="9" fillId="0" borderId="0" applyNumberFormat="0" applyFill="0" applyBorder="0" applyAlignment="0" applyProtection="0"/>
    <xf numFmtId="169" fontId="8" fillId="0" borderId="0">
      <alignment vertical="top"/>
    </xf>
    <xf numFmtId="169" fontId="10" fillId="0" borderId="0" applyFill="0" applyBorder="0">
      <alignment horizontal="center" vertical="center" wrapText="1"/>
    </xf>
    <xf numFmtId="40" fontId="11" fillId="3" borderId="8" applyFill="0" applyBorder="0">
      <alignment horizontal="center" vertical="center" wrapText="1"/>
    </xf>
    <xf numFmtId="0" fontId="7" fillId="0" borderId="0"/>
    <xf numFmtId="0" fontId="7" fillId="0" borderId="0"/>
    <xf numFmtId="169" fontId="6" fillId="0" borderId="0"/>
    <xf numFmtId="169" fontId="12" fillId="0" borderId="0"/>
    <xf numFmtId="169" fontId="12" fillId="0" borderId="0"/>
    <xf numFmtId="169" fontId="12" fillId="0" borderId="0"/>
    <xf numFmtId="169" fontId="12" fillId="0" borderId="0"/>
    <xf numFmtId="0" fontId="6" fillId="0" borderId="0"/>
    <xf numFmtId="0" fontId="6" fillId="0" borderId="0"/>
    <xf numFmtId="169" fontId="6" fillId="0" borderId="0"/>
    <xf numFmtId="169" fontId="13" fillId="0" borderId="0"/>
    <xf numFmtId="170" fontId="7" fillId="0" borderId="0"/>
    <xf numFmtId="0" fontId="6" fillId="0" borderId="0"/>
    <xf numFmtId="0" fontId="6" fillId="0" borderId="0"/>
    <xf numFmtId="0" fontId="13" fillId="0" borderId="0"/>
    <xf numFmtId="0" fontId="14" fillId="0" borderId="0"/>
    <xf numFmtId="0" fontId="7" fillId="0" borderId="0"/>
    <xf numFmtId="9" fontId="6" fillId="0" borderId="0" applyFont="0" applyFill="0" applyBorder="0" applyAlignment="0" applyProtection="0"/>
    <xf numFmtId="9" fontId="6" fillId="0" borderId="0" applyFont="0" applyFill="0" applyBorder="0" applyAlignment="0" applyProtection="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0" fontId="6" fillId="0" borderId="0"/>
    <xf numFmtId="0" fontId="6" fillId="0" borderId="0"/>
    <xf numFmtId="169" fontId="6" fillId="0" borderId="0"/>
    <xf numFmtId="169" fontId="12" fillId="0" borderId="0"/>
    <xf numFmtId="39" fontId="15" fillId="0" borderId="0" applyFill="0" applyBorder="0">
      <alignment horizontal="left" vertical="center"/>
    </xf>
    <xf numFmtId="0" fontId="16" fillId="0" borderId="0"/>
    <xf numFmtId="0" fontId="19" fillId="0" borderId="0" applyNumberFormat="0" applyFill="0" applyBorder="0" applyAlignment="0" applyProtection="0"/>
  </cellStyleXfs>
  <cellXfs count="100">
    <xf numFmtId="0" fontId="0" fillId="0" borderId="0" xfId="0"/>
    <xf numFmtId="0" fontId="5"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center" vertical="top" wrapText="1"/>
    </xf>
    <xf numFmtId="0" fontId="0" fillId="0" borderId="6" xfId="0" applyBorder="1"/>
    <xf numFmtId="0" fontId="18" fillId="0" borderId="6" xfId="0" applyFont="1" applyBorder="1" applyAlignment="1">
      <alignment horizontal="left" vertical="top"/>
    </xf>
    <xf numFmtId="0" fontId="5" fillId="0" borderId="0" xfId="0" applyFont="1" applyAlignment="1">
      <alignment horizontal="center" vertical="top"/>
    </xf>
    <xf numFmtId="0" fontId="20" fillId="0" borderId="0" xfId="0" applyFont="1" applyAlignment="1">
      <alignment horizontal="left" vertical="top" wrapText="1"/>
    </xf>
    <xf numFmtId="0" fontId="21" fillId="0" borderId="0" xfId="0" applyFont="1" applyAlignment="1">
      <alignment horizontal="left" vertical="center" wrapText="1"/>
    </xf>
    <xf numFmtId="0" fontId="23" fillId="0" borderId="0" xfId="0" applyFont="1"/>
    <xf numFmtId="0" fontId="22" fillId="0" borderId="9" xfId="0" applyFont="1" applyBorder="1" applyAlignment="1">
      <alignment horizontal="left" vertical="center" wrapText="1"/>
    </xf>
    <xf numFmtId="0" fontId="21" fillId="0" borderId="9" xfId="0" applyFont="1" applyBorder="1" applyAlignment="1">
      <alignment horizontal="left" vertical="top" wrapText="1"/>
    </xf>
    <xf numFmtId="0" fontId="18" fillId="0" borderId="0" xfId="0" applyFont="1" applyAlignment="1">
      <alignment horizontal="left" vertical="top"/>
    </xf>
    <xf numFmtId="0" fontId="25" fillId="0" borderId="9" xfId="0" applyFont="1" applyBorder="1" applyAlignment="1">
      <alignment horizontal="center" vertical="top" wrapText="1"/>
    </xf>
    <xf numFmtId="0" fontId="25" fillId="0" borderId="9" xfId="0" applyFont="1" applyBorder="1" applyAlignment="1">
      <alignment horizontal="left" vertical="top" wrapText="1"/>
    </xf>
    <xf numFmtId="0" fontId="21" fillId="0" borderId="9" xfId="0" applyFont="1" applyBorder="1" applyAlignment="1">
      <alignment horizontal="center" vertical="top"/>
    </xf>
    <xf numFmtId="0" fontId="22" fillId="0" borderId="9" xfId="0" applyFont="1" applyBorder="1" applyAlignment="1">
      <alignment horizontal="center" vertical="center"/>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6" fillId="0" borderId="9" xfId="0" applyFont="1" applyBorder="1" applyAlignment="1">
      <alignment horizontal="center" vertical="center"/>
    </xf>
    <xf numFmtId="0" fontId="27" fillId="2" borderId="9" xfId="0" applyFont="1" applyFill="1" applyBorder="1" applyAlignment="1">
      <alignment horizontal="center" vertical="top" wrapText="1"/>
    </xf>
    <xf numFmtId="0" fontId="28" fillId="2" borderId="12" xfId="0" applyFont="1" applyFill="1" applyBorder="1" applyAlignment="1">
      <alignment horizontal="center" vertical="top" wrapText="1"/>
    </xf>
    <xf numFmtId="0" fontId="28" fillId="2" borderId="9" xfId="0" applyFont="1" applyFill="1" applyBorder="1" applyAlignment="1">
      <alignment horizontal="center" vertical="top" wrapText="1"/>
    </xf>
    <xf numFmtId="0" fontId="29" fillId="0" borderId="0" xfId="0" applyFont="1"/>
    <xf numFmtId="0" fontId="24" fillId="0" borderId="9" xfId="0" applyFont="1" applyBorder="1" applyAlignment="1">
      <alignment wrapText="1"/>
    </xf>
    <xf numFmtId="0" fontId="2" fillId="0" borderId="0" xfId="0" applyFont="1" applyAlignment="1">
      <alignment vertical="center"/>
    </xf>
    <xf numFmtId="0" fontId="22" fillId="0" borderId="0" xfId="0" applyFont="1"/>
    <xf numFmtId="0" fontId="21" fillId="4" borderId="6" xfId="0" applyFont="1" applyFill="1" applyBorder="1" applyAlignment="1">
      <alignment horizontal="left" vertical="top" wrapText="1"/>
    </xf>
    <xf numFmtId="0" fontId="27" fillId="2" borderId="12" xfId="0" applyFont="1" applyFill="1" applyBorder="1" applyAlignment="1">
      <alignment horizontal="center" vertical="top" wrapText="1"/>
    </xf>
    <xf numFmtId="0" fontId="22" fillId="0" borderId="16" xfId="0" applyFont="1" applyBorder="1" applyAlignment="1">
      <alignment horizontal="center" vertical="center"/>
    </xf>
    <xf numFmtId="0" fontId="5" fillId="0" borderId="9" xfId="0" applyFont="1" applyBorder="1" applyAlignment="1">
      <alignment horizontal="center" vertical="top"/>
    </xf>
    <xf numFmtId="0" fontId="24" fillId="0" borderId="0" xfId="0" applyFont="1"/>
    <xf numFmtId="0" fontId="30" fillId="0" borderId="0" xfId="0" applyFont="1"/>
    <xf numFmtId="0" fontId="4" fillId="2" borderId="12" xfId="0" applyFont="1" applyFill="1" applyBorder="1" applyAlignment="1">
      <alignment horizontal="center" vertical="top" wrapText="1"/>
    </xf>
    <xf numFmtId="0" fontId="5" fillId="0" borderId="0" xfId="0" applyFont="1" applyAlignment="1">
      <alignment horizontal="center" vertical="center"/>
    </xf>
    <xf numFmtId="0" fontId="21" fillId="4" borderId="0" xfId="0" applyFont="1" applyFill="1" applyAlignment="1">
      <alignment vertical="top" wrapText="1"/>
    </xf>
    <xf numFmtId="0" fontId="22" fillId="4" borderId="13" xfId="0" applyFont="1" applyFill="1" applyBorder="1" applyAlignment="1">
      <alignment vertical="top" wrapText="1"/>
    </xf>
    <xf numFmtId="0" fontId="31" fillId="0" borderId="6" xfId="0" applyFont="1" applyBorder="1" applyAlignment="1">
      <alignment vertical="top"/>
    </xf>
    <xf numFmtId="0" fontId="31" fillId="0" borderId="2" xfId="0" applyFont="1" applyBorder="1" applyAlignment="1">
      <alignment horizontal="center" vertical="top" wrapText="1"/>
    </xf>
    <xf numFmtId="0" fontId="31" fillId="2" borderId="9"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21" fillId="0" borderId="0" xfId="0" applyFont="1" applyAlignment="1">
      <alignment horizontal="left" vertical="top" wrapText="1"/>
    </xf>
    <xf numFmtId="0" fontId="5" fillId="0" borderId="0" xfId="0" applyFont="1" applyAlignment="1">
      <alignment horizontal="left" vertical="top" wrapText="1"/>
    </xf>
    <xf numFmtId="0" fontId="17" fillId="0" borderId="0" xfId="0" applyFont="1" applyAlignment="1">
      <alignment horizontal="left" vertical="top" wrapText="1"/>
    </xf>
    <xf numFmtId="0" fontId="32" fillId="5" borderId="15" xfId="0" applyFont="1" applyFill="1" applyBorder="1" applyAlignment="1">
      <alignment horizontal="center" vertical="top" wrapText="1"/>
    </xf>
    <xf numFmtId="0" fontId="21" fillId="0" borderId="13" xfId="0" applyFont="1" applyBorder="1" applyAlignment="1">
      <alignment horizontal="left" vertical="top" wrapText="1"/>
    </xf>
    <xf numFmtId="0" fontId="33" fillId="6" borderId="9" xfId="0" applyFont="1" applyFill="1" applyBorder="1" applyAlignment="1">
      <alignment horizontal="left" vertical="top" wrapText="1"/>
    </xf>
    <xf numFmtId="0" fontId="22" fillId="0" borderId="9" xfId="0" applyFont="1" applyBorder="1" applyAlignment="1">
      <alignment horizontal="left" vertical="top" wrapText="1"/>
    </xf>
    <xf numFmtId="0" fontId="22" fillId="0" borderId="0" xfId="0" applyFont="1" applyAlignment="1">
      <alignment horizontal="left" vertical="top" wrapText="1"/>
    </xf>
    <xf numFmtId="0" fontId="19" fillId="0" borderId="6" xfId="49" applyBorder="1" applyAlignment="1">
      <alignment horizontal="left" vertical="top"/>
    </xf>
    <xf numFmtId="0" fontId="21" fillId="4" borderId="9" xfId="0" applyFont="1" applyFill="1" applyBorder="1" applyAlignment="1">
      <alignment horizontal="left" vertical="top" wrapText="1"/>
    </xf>
    <xf numFmtId="0" fontId="21" fillId="0" borderId="0" xfId="0" applyFont="1" applyAlignment="1">
      <alignment horizontal="center" vertical="top"/>
    </xf>
    <xf numFmtId="0" fontId="17" fillId="4" borderId="0" xfId="0" applyFont="1" applyFill="1" applyAlignment="1">
      <alignment horizontal="left" vertical="top" wrapText="1"/>
    </xf>
    <xf numFmtId="0" fontId="21" fillId="0" borderId="0" xfId="0" applyFont="1" applyAlignment="1">
      <alignment horizontal="center" vertical="center"/>
    </xf>
    <xf numFmtId="0" fontId="22" fillId="0" borderId="0" xfId="0" applyFont="1" applyAlignment="1">
      <alignment horizontal="left" vertical="center" wrapText="1"/>
    </xf>
    <xf numFmtId="0" fontId="21" fillId="4" borderId="13" xfId="0" applyFont="1" applyFill="1" applyBorder="1" applyAlignment="1">
      <alignment vertical="top" wrapText="1"/>
    </xf>
    <xf numFmtId="0" fontId="21" fillId="4" borderId="9" xfId="0" applyFont="1" applyFill="1" applyBorder="1" applyAlignment="1">
      <alignment vertical="top" wrapText="1"/>
    </xf>
    <xf numFmtId="0" fontId="32" fillId="5" borderId="15" xfId="0" applyFont="1" applyFill="1" applyBorder="1" applyAlignment="1">
      <alignment horizontal="left" vertical="top" wrapText="1"/>
    </xf>
    <xf numFmtId="0" fontId="24" fillId="0" borderId="0" xfId="0" applyFont="1" applyAlignment="1">
      <alignment vertical="center"/>
    </xf>
    <xf numFmtId="0" fontId="24" fillId="0" borderId="0" xfId="0" applyFont="1" applyAlignment="1">
      <alignment horizontal="left" vertical="center" indent="2"/>
    </xf>
    <xf numFmtId="0" fontId="1" fillId="0" borderId="0" xfId="0" applyFont="1"/>
    <xf numFmtId="0" fontId="25" fillId="0" borderId="9" xfId="0" applyFont="1" applyFill="1" applyBorder="1" applyAlignment="1">
      <alignment horizontal="left" vertical="center" wrapText="1"/>
    </xf>
    <xf numFmtId="0" fontId="25" fillId="0" borderId="9" xfId="0" applyFont="1" applyBorder="1" applyAlignment="1">
      <alignment horizontal="left" vertical="center" wrapText="1"/>
    </xf>
    <xf numFmtId="0" fontId="25" fillId="4" borderId="9" xfId="0" applyFont="1" applyFill="1" applyBorder="1" applyAlignment="1">
      <alignment horizontal="left" vertical="top" wrapText="1"/>
    </xf>
    <xf numFmtId="0" fontId="22" fillId="4" borderId="9" xfId="0" applyFont="1" applyFill="1" applyBorder="1" applyAlignment="1">
      <alignment horizontal="left" vertical="top" wrapText="1"/>
    </xf>
    <xf numFmtId="0" fontId="22" fillId="0" borderId="9" xfId="0" applyFont="1" applyFill="1" applyBorder="1" applyAlignment="1">
      <alignment horizontal="left" vertical="top" wrapText="1"/>
    </xf>
    <xf numFmtId="0" fontId="5" fillId="0" borderId="17" xfId="0" applyFont="1" applyBorder="1" applyAlignment="1">
      <alignment horizontal="left" vertical="top" wrapText="1"/>
    </xf>
    <xf numFmtId="0" fontId="21" fillId="0" borderId="9" xfId="0" applyFont="1" applyBorder="1" applyAlignment="1">
      <alignment horizontal="center" vertical="center"/>
    </xf>
    <xf numFmtId="0" fontId="0" fillId="0" borderId="9" xfId="0" applyFill="1" applyBorder="1"/>
    <xf numFmtId="0" fontId="24" fillId="0" borderId="9" xfId="0" applyFont="1" applyBorder="1" applyAlignment="1">
      <alignment vertical="center"/>
    </xf>
    <xf numFmtId="0" fontId="24" fillId="0" borderId="9" xfId="0" applyFont="1" applyBorder="1" applyAlignment="1">
      <alignment vertical="center" wrapText="1"/>
    </xf>
    <xf numFmtId="0" fontId="36" fillId="0" borderId="0" xfId="0" applyFont="1" applyAlignment="1">
      <alignment horizontal="left" vertical="top" wrapText="1"/>
    </xf>
    <xf numFmtId="0" fontId="21" fillId="0" borderId="5" xfId="0" applyFont="1" applyBorder="1" applyAlignment="1">
      <alignment horizontal="left" vertical="top" wrapText="1"/>
    </xf>
    <xf numFmtId="0" fontId="28" fillId="2" borderId="9" xfId="0" applyFont="1" applyFill="1" applyBorder="1" applyAlignment="1">
      <alignment horizontal="left" vertical="top" wrapText="1"/>
    </xf>
    <xf numFmtId="0" fontId="37" fillId="0" borderId="9" xfId="0" applyFont="1" applyBorder="1" applyAlignment="1">
      <alignment horizontal="left" vertical="top" wrapText="1"/>
    </xf>
    <xf numFmtId="0" fontId="19" fillId="2" borderId="16" xfId="49" applyFill="1" applyBorder="1" applyAlignment="1">
      <alignment horizontal="left" vertical="top" wrapText="1"/>
    </xf>
    <xf numFmtId="0" fontId="19" fillId="2" borderId="13" xfId="49" applyFill="1" applyBorder="1" applyAlignment="1">
      <alignment horizontal="left" vertical="top" wrapText="1"/>
    </xf>
    <xf numFmtId="0" fontId="31" fillId="0" borderId="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4" xfId="0" applyFont="1" applyBorder="1" applyAlignment="1">
      <alignment horizontal="center" vertical="center" wrapText="1"/>
    </xf>
    <xf numFmtId="0" fontId="31" fillId="2" borderId="9" xfId="0" applyFont="1" applyFill="1" applyBorder="1" applyAlignment="1">
      <alignment horizontal="left" vertical="top" wrapText="1"/>
    </xf>
    <xf numFmtId="0" fontId="19" fillId="0" borderId="5" xfId="49" quotePrefix="1" applyBorder="1" applyAlignment="1">
      <alignment horizontal="center" vertical="top"/>
    </xf>
    <xf numFmtId="0" fontId="19" fillId="2" borderId="9" xfId="49" applyFill="1" applyBorder="1" applyAlignment="1">
      <alignment horizontal="left" vertical="top" wrapText="1"/>
    </xf>
    <xf numFmtId="0" fontId="27" fillId="2" borderId="9" xfId="0" applyFont="1" applyFill="1" applyBorder="1" applyAlignment="1">
      <alignment horizontal="left" vertical="top" wrapText="1"/>
    </xf>
    <xf numFmtId="0" fontId="5" fillId="0" borderId="0" xfId="0" applyFont="1" applyAlignment="1">
      <alignment horizontal="left" vertical="top" wrapText="1"/>
    </xf>
    <xf numFmtId="0" fontId="21" fillId="0" borderId="0" xfId="0" applyFont="1" applyAlignment="1">
      <alignment horizontal="left" vertical="top" wrapText="1"/>
    </xf>
    <xf numFmtId="0" fontId="28" fillId="2" borderId="10"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7" xfId="0" applyFont="1" applyFill="1" applyBorder="1" applyAlignment="1">
      <alignment horizontal="left" vertical="top" wrapText="1"/>
    </xf>
    <xf numFmtId="0" fontId="21" fillId="4" borderId="0" xfId="0" applyFont="1" applyFill="1" applyAlignment="1">
      <alignment horizontal="left" vertical="top" wrapText="1"/>
    </xf>
    <xf numFmtId="0" fontId="17" fillId="0" borderId="0" xfId="0" applyFont="1" applyAlignment="1">
      <alignment horizontal="left" vertical="top" wrapText="1"/>
    </xf>
    <xf numFmtId="0" fontId="27" fillId="2" borderId="10" xfId="0" applyFont="1" applyFill="1" applyBorder="1" applyAlignment="1">
      <alignment horizontal="left" vertical="top" wrapText="1"/>
    </xf>
    <xf numFmtId="0" fontId="27" fillId="2" borderId="7" xfId="0" applyFont="1" applyFill="1" applyBorder="1" applyAlignment="1">
      <alignment horizontal="left" vertical="top" wrapText="1"/>
    </xf>
    <xf numFmtId="0" fontId="6" fillId="6" borderId="9" xfId="0" applyFont="1" applyFill="1" applyBorder="1" applyAlignment="1">
      <alignment horizontal="left" vertical="top" wrapText="1"/>
    </xf>
  </cellXfs>
  <cellStyles count="50">
    <cellStyle name="Comma 2" xfId="4" xr:uid="{00000000-0005-0000-0000-000000000000}"/>
    <cellStyle name="Comma 2 2" xfId="5" xr:uid="{00000000-0005-0000-0000-000001000000}"/>
    <cellStyle name="Comma 3" xfId="6" xr:uid="{00000000-0005-0000-0000-000002000000}"/>
    <cellStyle name="Comma 3 2" xfId="7" xr:uid="{00000000-0005-0000-0000-000003000000}"/>
    <cellStyle name="Comma 4" xfId="8" xr:uid="{00000000-0005-0000-0000-000004000000}"/>
    <cellStyle name="Comma 4 2" xfId="9" xr:uid="{00000000-0005-0000-0000-000005000000}"/>
    <cellStyle name="Date dd/mm/yy" xfId="10" xr:uid="{00000000-0005-0000-0000-000006000000}"/>
    <cellStyle name="Date full" xfId="11" xr:uid="{00000000-0005-0000-0000-000007000000}"/>
    <cellStyle name="Date short" xfId="12" xr:uid="{00000000-0005-0000-0000-000008000000}"/>
    <cellStyle name="Dziesiętny 2" xfId="3" xr:uid="{00000000-0005-0000-0000-000009000000}"/>
    <cellStyle name="EY House" xfId="13" xr:uid="{00000000-0005-0000-0000-00000A000000}"/>
    <cellStyle name="General" xfId="14" xr:uid="{00000000-0005-0000-0000-00000B000000}"/>
    <cellStyle name="Header" xfId="15" xr:uid="{00000000-0005-0000-0000-00000C000000}"/>
    <cellStyle name="Header 2" xfId="16" xr:uid="{00000000-0005-0000-0000-00000D000000}"/>
    <cellStyle name="Hiperłącze" xfId="49" builtinId="8"/>
    <cellStyle name="Normal 10" xfId="17" xr:uid="{00000000-0005-0000-0000-00000F000000}"/>
    <cellStyle name="Normal 11" xfId="18" xr:uid="{00000000-0005-0000-0000-000010000000}"/>
    <cellStyle name="Normal 12" xfId="19" xr:uid="{00000000-0005-0000-0000-000011000000}"/>
    <cellStyle name="Normal 2" xfId="1" xr:uid="{00000000-0005-0000-0000-000012000000}"/>
    <cellStyle name="Normal 2 2" xfId="20" xr:uid="{00000000-0005-0000-0000-000013000000}"/>
    <cellStyle name="Normal 2 3" xfId="21" xr:uid="{00000000-0005-0000-0000-000014000000}"/>
    <cellStyle name="Normal 2 4" xfId="22" xr:uid="{00000000-0005-0000-0000-000015000000}"/>
    <cellStyle name="Normal 2 5" xfId="23" xr:uid="{00000000-0005-0000-0000-000016000000}"/>
    <cellStyle name="Normal 2 6" xfId="24" xr:uid="{00000000-0005-0000-0000-000017000000}"/>
    <cellStyle name="Normal 2 6 2" xfId="25" xr:uid="{00000000-0005-0000-0000-000018000000}"/>
    <cellStyle name="Normal 2 7" xfId="26" xr:uid="{00000000-0005-0000-0000-000019000000}"/>
    <cellStyle name="Normal 3" xfId="2" xr:uid="{00000000-0005-0000-0000-00001A000000}"/>
    <cellStyle name="Normal 4" xfId="27" xr:uid="{00000000-0005-0000-0000-00001B000000}"/>
    <cellStyle name="Normal 5" xfId="28" xr:uid="{00000000-0005-0000-0000-00001C000000}"/>
    <cellStyle name="Normal 6" xfId="29" xr:uid="{00000000-0005-0000-0000-00001D000000}"/>
    <cellStyle name="Normal 6 2" xfId="30" xr:uid="{00000000-0005-0000-0000-00001E000000}"/>
    <cellStyle name="Normal 7" xfId="31" xr:uid="{00000000-0005-0000-0000-00001F000000}"/>
    <cellStyle name="Normal 8" xfId="32" xr:uid="{00000000-0005-0000-0000-000020000000}"/>
    <cellStyle name="Normal 9" xfId="33" xr:uid="{00000000-0005-0000-0000-000021000000}"/>
    <cellStyle name="Normalny" xfId="0" builtinId="0"/>
    <cellStyle name="Normalny 2" xfId="48" xr:uid="{00000000-0005-0000-0000-000023000000}"/>
    <cellStyle name="Percent 2" xfId="34" xr:uid="{00000000-0005-0000-0000-000024000000}"/>
    <cellStyle name="Percent 2 2" xfId="35" xr:uid="{00000000-0005-0000-0000-000025000000}"/>
    <cellStyle name="Standard 2" xfId="36" xr:uid="{00000000-0005-0000-0000-000026000000}"/>
    <cellStyle name="Standard 2 2" xfId="37" xr:uid="{00000000-0005-0000-0000-000027000000}"/>
    <cellStyle name="Standard 2 2 2" xfId="38" xr:uid="{00000000-0005-0000-0000-000028000000}"/>
    <cellStyle name="Standard 2 3" xfId="39" xr:uid="{00000000-0005-0000-0000-000029000000}"/>
    <cellStyle name="Standard 2 3 2" xfId="40" xr:uid="{00000000-0005-0000-0000-00002A000000}"/>
    <cellStyle name="Standard 2 4" xfId="41" xr:uid="{00000000-0005-0000-0000-00002B000000}"/>
    <cellStyle name="Standard 2 4 2" xfId="42" xr:uid="{00000000-0005-0000-0000-00002C000000}"/>
    <cellStyle name="Standard 2 5" xfId="43" xr:uid="{00000000-0005-0000-0000-00002D000000}"/>
    <cellStyle name="Standard 2 5 2" xfId="44" xr:uid="{00000000-0005-0000-0000-00002E000000}"/>
    <cellStyle name="Standard 2 6" xfId="45" xr:uid="{00000000-0005-0000-0000-00002F000000}"/>
    <cellStyle name="Standard 3" xfId="46" xr:uid="{00000000-0005-0000-0000-000030000000}"/>
    <cellStyle name="Title 1" xfId="47" xr:uid="{00000000-0005-0000-0000-000031000000}"/>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7" Type="http://schemas.openxmlformats.org/officeDocument/2006/relationships/vmlDrawing" Target="../drawings/vmlDrawing9.v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vmlDrawing" Target="../drawings/vmlDrawing10.vml"/><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vmlDrawing" Target="../drawings/vmlDrawing5.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vmlDrawing" Target="../drawings/vmlDrawing6.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vmlDrawing" Target="../drawings/vmlDrawing7.v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0000"/>
    <pageSetUpPr fitToPage="1"/>
  </sheetPr>
  <dimension ref="A1:F29"/>
  <sheetViews>
    <sheetView showGridLines="0" tabSelected="1" zoomScaleNormal="100" workbookViewId="0">
      <selection activeCell="C2" sqref="C2"/>
    </sheetView>
  </sheetViews>
  <sheetFormatPr defaultRowHeight="12" outlineLevelRow="1"/>
  <cols>
    <col min="1" max="1" width="1.5703125" style="1" customWidth="1"/>
    <col min="2" max="2" width="15.28515625" style="1" customWidth="1"/>
    <col min="3" max="3" width="90.7109375" style="1" customWidth="1"/>
    <col min="4" max="6" width="21.42578125" style="1" customWidth="1"/>
    <col min="7" max="216" width="9.140625" style="1"/>
    <col min="217" max="217" width="1.28515625" style="1" customWidth="1"/>
    <col min="218" max="218" width="7.7109375" style="1" customWidth="1"/>
    <col min="219" max="219" width="51.42578125" style="1" customWidth="1"/>
    <col min="220" max="220" width="11.140625" style="1" customWidth="1"/>
    <col min="221" max="221" width="21" style="1" bestFit="1" customWidth="1"/>
    <col min="222" max="222" width="11" style="1" customWidth="1"/>
    <col min="223" max="223" width="12.5703125" style="1" customWidth="1"/>
    <col min="224" max="226" width="12.85546875" style="1" customWidth="1"/>
    <col min="227" max="227" width="13.42578125" style="1" customWidth="1"/>
    <col min="228" max="232" width="12.85546875" style="1" customWidth="1"/>
    <col min="233" max="233" width="11.140625" style="1" customWidth="1"/>
    <col min="234" max="234" width="12.85546875" style="1" customWidth="1"/>
    <col min="235" max="235" width="9.140625" style="1"/>
    <col min="236" max="238" width="9.140625" style="1" customWidth="1"/>
    <col min="239" max="472" width="9.140625" style="1"/>
    <col min="473" max="473" width="1.28515625" style="1" customWidth="1"/>
    <col min="474" max="474" width="7.7109375" style="1" customWidth="1"/>
    <col min="475" max="475" width="51.42578125" style="1" customWidth="1"/>
    <col min="476" max="476" width="11.140625" style="1" customWidth="1"/>
    <col min="477" max="477" width="21" style="1" bestFit="1" customWidth="1"/>
    <col min="478" max="478" width="11" style="1" customWidth="1"/>
    <col min="479" max="479" width="12.5703125" style="1" customWidth="1"/>
    <col min="480" max="482" width="12.85546875" style="1" customWidth="1"/>
    <col min="483" max="483" width="13.42578125" style="1" customWidth="1"/>
    <col min="484" max="488" width="12.85546875" style="1" customWidth="1"/>
    <col min="489" max="489" width="11.140625" style="1" customWidth="1"/>
    <col min="490" max="490" width="12.85546875" style="1" customWidth="1"/>
    <col min="491" max="491" width="9.140625" style="1"/>
    <col min="492" max="494" width="9.140625" style="1" customWidth="1"/>
    <col min="495" max="728" width="9.140625" style="1"/>
    <col min="729" max="729" width="1.28515625" style="1" customWidth="1"/>
    <col min="730" max="730" width="7.7109375" style="1" customWidth="1"/>
    <col min="731" max="731" width="51.42578125" style="1" customWidth="1"/>
    <col min="732" max="732" width="11.140625" style="1" customWidth="1"/>
    <col min="733" max="733" width="21" style="1" bestFit="1" customWidth="1"/>
    <col min="734" max="734" width="11" style="1" customWidth="1"/>
    <col min="735" max="735" width="12.5703125" style="1" customWidth="1"/>
    <col min="736" max="738" width="12.85546875" style="1" customWidth="1"/>
    <col min="739" max="739" width="13.42578125" style="1" customWidth="1"/>
    <col min="740" max="744" width="12.85546875" style="1" customWidth="1"/>
    <col min="745" max="745" width="11.140625" style="1" customWidth="1"/>
    <col min="746" max="746" width="12.85546875" style="1" customWidth="1"/>
    <col min="747" max="747" width="9.140625" style="1"/>
    <col min="748" max="750" width="9.140625" style="1" customWidth="1"/>
    <col min="751" max="984" width="9.140625" style="1"/>
    <col min="985" max="985" width="1.28515625" style="1" customWidth="1"/>
    <col min="986" max="986" width="7.7109375" style="1" customWidth="1"/>
    <col min="987" max="987" width="51.42578125" style="1" customWidth="1"/>
    <col min="988" max="988" width="11.140625" style="1" customWidth="1"/>
    <col min="989" max="989" width="21" style="1" bestFit="1" customWidth="1"/>
    <col min="990" max="990" width="11" style="1" customWidth="1"/>
    <col min="991" max="991" width="12.5703125" style="1" customWidth="1"/>
    <col min="992" max="994" width="12.85546875" style="1" customWidth="1"/>
    <col min="995" max="995" width="13.42578125" style="1" customWidth="1"/>
    <col min="996" max="1000" width="12.85546875" style="1" customWidth="1"/>
    <col min="1001" max="1001" width="11.140625" style="1" customWidth="1"/>
    <col min="1002" max="1002" width="12.85546875" style="1" customWidth="1"/>
    <col min="1003" max="1003" width="9.140625" style="1"/>
    <col min="1004" max="1006" width="9.140625" style="1" customWidth="1"/>
    <col min="1007" max="1240" width="9.140625" style="1"/>
    <col min="1241" max="1241" width="1.28515625" style="1" customWidth="1"/>
    <col min="1242" max="1242" width="7.7109375" style="1" customWidth="1"/>
    <col min="1243" max="1243" width="51.42578125" style="1" customWidth="1"/>
    <col min="1244" max="1244" width="11.140625" style="1" customWidth="1"/>
    <col min="1245" max="1245" width="21" style="1" bestFit="1" customWidth="1"/>
    <col min="1246" max="1246" width="11" style="1" customWidth="1"/>
    <col min="1247" max="1247" width="12.5703125" style="1" customWidth="1"/>
    <col min="1248" max="1250" width="12.85546875" style="1" customWidth="1"/>
    <col min="1251" max="1251" width="13.42578125" style="1" customWidth="1"/>
    <col min="1252" max="1256" width="12.85546875" style="1" customWidth="1"/>
    <col min="1257" max="1257" width="11.140625" style="1" customWidth="1"/>
    <col min="1258" max="1258" width="12.85546875" style="1" customWidth="1"/>
    <col min="1259" max="1259" width="9.140625" style="1"/>
    <col min="1260" max="1262" width="9.140625" style="1" customWidth="1"/>
    <col min="1263" max="1496" width="9.140625" style="1"/>
    <col min="1497" max="1497" width="1.28515625" style="1" customWidth="1"/>
    <col min="1498" max="1498" width="7.7109375" style="1" customWidth="1"/>
    <col min="1499" max="1499" width="51.42578125" style="1" customWidth="1"/>
    <col min="1500" max="1500" width="11.140625" style="1" customWidth="1"/>
    <col min="1501" max="1501" width="21" style="1" bestFit="1" customWidth="1"/>
    <col min="1502" max="1502" width="11" style="1" customWidth="1"/>
    <col min="1503" max="1503" width="12.5703125" style="1" customWidth="1"/>
    <col min="1504" max="1506" width="12.85546875" style="1" customWidth="1"/>
    <col min="1507" max="1507" width="13.42578125" style="1" customWidth="1"/>
    <col min="1508" max="1512" width="12.85546875" style="1" customWidth="1"/>
    <col min="1513" max="1513" width="11.140625" style="1" customWidth="1"/>
    <col min="1514" max="1514" width="12.85546875" style="1" customWidth="1"/>
    <col min="1515" max="1515" width="9.140625" style="1"/>
    <col min="1516" max="1518" width="9.140625" style="1" customWidth="1"/>
    <col min="1519" max="1752" width="9.140625" style="1"/>
    <col min="1753" max="1753" width="1.28515625" style="1" customWidth="1"/>
    <col min="1754" max="1754" width="7.7109375" style="1" customWidth="1"/>
    <col min="1755" max="1755" width="51.42578125" style="1" customWidth="1"/>
    <col min="1756" max="1756" width="11.140625" style="1" customWidth="1"/>
    <col min="1757" max="1757" width="21" style="1" bestFit="1" customWidth="1"/>
    <col min="1758" max="1758" width="11" style="1" customWidth="1"/>
    <col min="1759" max="1759" width="12.5703125" style="1" customWidth="1"/>
    <col min="1760" max="1762" width="12.85546875" style="1" customWidth="1"/>
    <col min="1763" max="1763" width="13.42578125" style="1" customWidth="1"/>
    <col min="1764" max="1768" width="12.85546875" style="1" customWidth="1"/>
    <col min="1769" max="1769" width="11.140625" style="1" customWidth="1"/>
    <col min="1770" max="1770" width="12.85546875" style="1" customWidth="1"/>
    <col min="1771" max="1771" width="9.140625" style="1"/>
    <col min="1772" max="1774" width="9.140625" style="1" customWidth="1"/>
    <col min="1775" max="2008" width="9.140625" style="1"/>
    <col min="2009" max="2009" width="1.28515625" style="1" customWidth="1"/>
    <col min="2010" max="2010" width="7.7109375" style="1" customWidth="1"/>
    <col min="2011" max="2011" width="51.42578125" style="1" customWidth="1"/>
    <col min="2012" max="2012" width="11.140625" style="1" customWidth="1"/>
    <col min="2013" max="2013" width="21" style="1" bestFit="1" customWidth="1"/>
    <col min="2014" max="2014" width="11" style="1" customWidth="1"/>
    <col min="2015" max="2015" width="12.5703125" style="1" customWidth="1"/>
    <col min="2016" max="2018" width="12.85546875" style="1" customWidth="1"/>
    <col min="2019" max="2019" width="13.42578125" style="1" customWidth="1"/>
    <col min="2020" max="2024" width="12.85546875" style="1" customWidth="1"/>
    <col min="2025" max="2025" width="11.140625" style="1" customWidth="1"/>
    <col min="2026" max="2026" width="12.85546875" style="1" customWidth="1"/>
    <col min="2027" max="2027" width="9.140625" style="1"/>
    <col min="2028" max="2030" width="9.140625" style="1" customWidth="1"/>
    <col min="2031" max="2264" width="9.140625" style="1"/>
    <col min="2265" max="2265" width="1.28515625" style="1" customWidth="1"/>
    <col min="2266" max="2266" width="7.7109375" style="1" customWidth="1"/>
    <col min="2267" max="2267" width="51.42578125" style="1" customWidth="1"/>
    <col min="2268" max="2268" width="11.140625" style="1" customWidth="1"/>
    <col min="2269" max="2269" width="21" style="1" bestFit="1" customWidth="1"/>
    <col min="2270" max="2270" width="11" style="1" customWidth="1"/>
    <col min="2271" max="2271" width="12.5703125" style="1" customWidth="1"/>
    <col min="2272" max="2274" width="12.85546875" style="1" customWidth="1"/>
    <col min="2275" max="2275" width="13.42578125" style="1" customWidth="1"/>
    <col min="2276" max="2280" width="12.85546875" style="1" customWidth="1"/>
    <col min="2281" max="2281" width="11.140625" style="1" customWidth="1"/>
    <col min="2282" max="2282" width="12.85546875" style="1" customWidth="1"/>
    <col min="2283" max="2283" width="9.140625" style="1"/>
    <col min="2284" max="2286" width="9.140625" style="1" customWidth="1"/>
    <col min="2287" max="2520" width="9.140625" style="1"/>
    <col min="2521" max="2521" width="1.28515625" style="1" customWidth="1"/>
    <col min="2522" max="2522" width="7.7109375" style="1" customWidth="1"/>
    <col min="2523" max="2523" width="51.42578125" style="1" customWidth="1"/>
    <col min="2524" max="2524" width="11.140625" style="1" customWidth="1"/>
    <col min="2525" max="2525" width="21" style="1" bestFit="1" customWidth="1"/>
    <col min="2526" max="2526" width="11" style="1" customWidth="1"/>
    <col min="2527" max="2527" width="12.5703125" style="1" customWidth="1"/>
    <col min="2528" max="2530" width="12.85546875" style="1" customWidth="1"/>
    <col min="2531" max="2531" width="13.42578125" style="1" customWidth="1"/>
    <col min="2532" max="2536" width="12.85546875" style="1" customWidth="1"/>
    <col min="2537" max="2537" width="11.140625" style="1" customWidth="1"/>
    <col min="2538" max="2538" width="12.85546875" style="1" customWidth="1"/>
    <col min="2539" max="2539" width="9.140625" style="1"/>
    <col min="2540" max="2542" width="9.140625" style="1" customWidth="1"/>
    <col min="2543" max="2776" width="9.140625" style="1"/>
    <col min="2777" max="2777" width="1.28515625" style="1" customWidth="1"/>
    <col min="2778" max="2778" width="7.7109375" style="1" customWidth="1"/>
    <col min="2779" max="2779" width="51.42578125" style="1" customWidth="1"/>
    <col min="2780" max="2780" width="11.140625" style="1" customWidth="1"/>
    <col min="2781" max="2781" width="21" style="1" bestFit="1" customWidth="1"/>
    <col min="2782" max="2782" width="11" style="1" customWidth="1"/>
    <col min="2783" max="2783" width="12.5703125" style="1" customWidth="1"/>
    <col min="2784" max="2786" width="12.85546875" style="1" customWidth="1"/>
    <col min="2787" max="2787" width="13.42578125" style="1" customWidth="1"/>
    <col min="2788" max="2792" width="12.85546875" style="1" customWidth="1"/>
    <col min="2793" max="2793" width="11.140625" style="1" customWidth="1"/>
    <col min="2794" max="2794" width="12.85546875" style="1" customWidth="1"/>
    <col min="2795" max="2795" width="9.140625" style="1"/>
    <col min="2796" max="2798" width="9.140625" style="1" customWidth="1"/>
    <col min="2799" max="3032" width="9.140625" style="1"/>
    <col min="3033" max="3033" width="1.28515625" style="1" customWidth="1"/>
    <col min="3034" max="3034" width="7.7109375" style="1" customWidth="1"/>
    <col min="3035" max="3035" width="51.42578125" style="1" customWidth="1"/>
    <col min="3036" max="3036" width="11.140625" style="1" customWidth="1"/>
    <col min="3037" max="3037" width="21" style="1" bestFit="1" customWidth="1"/>
    <col min="3038" max="3038" width="11" style="1" customWidth="1"/>
    <col min="3039" max="3039" width="12.5703125" style="1" customWidth="1"/>
    <col min="3040" max="3042" width="12.85546875" style="1" customWidth="1"/>
    <col min="3043" max="3043" width="13.42578125" style="1" customWidth="1"/>
    <col min="3044" max="3048" width="12.85546875" style="1" customWidth="1"/>
    <col min="3049" max="3049" width="11.140625" style="1" customWidth="1"/>
    <col min="3050" max="3050" width="12.85546875" style="1" customWidth="1"/>
    <col min="3051" max="3051" width="9.140625" style="1"/>
    <col min="3052" max="3054" width="9.140625" style="1" customWidth="1"/>
    <col min="3055" max="3288" width="9.140625" style="1"/>
    <col min="3289" max="3289" width="1.28515625" style="1" customWidth="1"/>
    <col min="3290" max="3290" width="7.7109375" style="1" customWidth="1"/>
    <col min="3291" max="3291" width="51.42578125" style="1" customWidth="1"/>
    <col min="3292" max="3292" width="11.140625" style="1" customWidth="1"/>
    <col min="3293" max="3293" width="21" style="1" bestFit="1" customWidth="1"/>
    <col min="3294" max="3294" width="11" style="1" customWidth="1"/>
    <col min="3295" max="3295" width="12.5703125" style="1" customWidth="1"/>
    <col min="3296" max="3298" width="12.85546875" style="1" customWidth="1"/>
    <col min="3299" max="3299" width="13.42578125" style="1" customWidth="1"/>
    <col min="3300" max="3304" width="12.85546875" style="1" customWidth="1"/>
    <col min="3305" max="3305" width="11.140625" style="1" customWidth="1"/>
    <col min="3306" max="3306" width="12.85546875" style="1" customWidth="1"/>
    <col min="3307" max="3307" width="9.140625" style="1"/>
    <col min="3308" max="3310" width="9.140625" style="1" customWidth="1"/>
    <col min="3311" max="3544" width="9.140625" style="1"/>
    <col min="3545" max="3545" width="1.28515625" style="1" customWidth="1"/>
    <col min="3546" max="3546" width="7.7109375" style="1" customWidth="1"/>
    <col min="3547" max="3547" width="51.42578125" style="1" customWidth="1"/>
    <col min="3548" max="3548" width="11.140625" style="1" customWidth="1"/>
    <col min="3549" max="3549" width="21" style="1" bestFit="1" customWidth="1"/>
    <col min="3550" max="3550" width="11" style="1" customWidth="1"/>
    <col min="3551" max="3551" width="12.5703125" style="1" customWidth="1"/>
    <col min="3552" max="3554" width="12.85546875" style="1" customWidth="1"/>
    <col min="3555" max="3555" width="13.42578125" style="1" customWidth="1"/>
    <col min="3556" max="3560" width="12.85546875" style="1" customWidth="1"/>
    <col min="3561" max="3561" width="11.140625" style="1" customWidth="1"/>
    <col min="3562" max="3562" width="12.85546875" style="1" customWidth="1"/>
    <col min="3563" max="3563" width="9.140625" style="1"/>
    <col min="3564" max="3566" width="9.140625" style="1" customWidth="1"/>
    <col min="3567" max="3800" width="9.140625" style="1"/>
    <col min="3801" max="3801" width="1.28515625" style="1" customWidth="1"/>
    <col min="3802" max="3802" width="7.7109375" style="1" customWidth="1"/>
    <col min="3803" max="3803" width="51.42578125" style="1" customWidth="1"/>
    <col min="3804" max="3804" width="11.140625" style="1" customWidth="1"/>
    <col min="3805" max="3805" width="21" style="1" bestFit="1" customWidth="1"/>
    <col min="3806" max="3806" width="11" style="1" customWidth="1"/>
    <col min="3807" max="3807" width="12.5703125" style="1" customWidth="1"/>
    <col min="3808" max="3810" width="12.85546875" style="1" customWidth="1"/>
    <col min="3811" max="3811" width="13.42578125" style="1" customWidth="1"/>
    <col min="3812" max="3816" width="12.85546875" style="1" customWidth="1"/>
    <col min="3817" max="3817" width="11.140625" style="1" customWidth="1"/>
    <col min="3818" max="3818" width="12.85546875" style="1" customWidth="1"/>
    <col min="3819" max="3819" width="9.140625" style="1"/>
    <col min="3820" max="3822" width="9.140625" style="1" customWidth="1"/>
    <col min="3823" max="4056" width="9.140625" style="1"/>
    <col min="4057" max="4057" width="1.28515625" style="1" customWidth="1"/>
    <col min="4058" max="4058" width="7.7109375" style="1" customWidth="1"/>
    <col min="4059" max="4059" width="51.42578125" style="1" customWidth="1"/>
    <col min="4060" max="4060" width="11.140625" style="1" customWidth="1"/>
    <col min="4061" max="4061" width="21" style="1" bestFit="1" customWidth="1"/>
    <col min="4062" max="4062" width="11" style="1" customWidth="1"/>
    <col min="4063" max="4063" width="12.5703125" style="1" customWidth="1"/>
    <col min="4064" max="4066" width="12.85546875" style="1" customWidth="1"/>
    <col min="4067" max="4067" width="13.42578125" style="1" customWidth="1"/>
    <col min="4068" max="4072" width="12.85546875" style="1" customWidth="1"/>
    <col min="4073" max="4073" width="11.140625" style="1" customWidth="1"/>
    <col min="4074" max="4074" width="12.85546875" style="1" customWidth="1"/>
    <col min="4075" max="4075" width="9.140625" style="1"/>
    <col min="4076" max="4078" width="9.140625" style="1" customWidth="1"/>
    <col min="4079" max="4312" width="9.140625" style="1"/>
    <col min="4313" max="4313" width="1.28515625" style="1" customWidth="1"/>
    <col min="4314" max="4314" width="7.7109375" style="1" customWidth="1"/>
    <col min="4315" max="4315" width="51.42578125" style="1" customWidth="1"/>
    <col min="4316" max="4316" width="11.140625" style="1" customWidth="1"/>
    <col min="4317" max="4317" width="21" style="1" bestFit="1" customWidth="1"/>
    <col min="4318" max="4318" width="11" style="1" customWidth="1"/>
    <col min="4319" max="4319" width="12.5703125" style="1" customWidth="1"/>
    <col min="4320" max="4322" width="12.85546875" style="1" customWidth="1"/>
    <col min="4323" max="4323" width="13.42578125" style="1" customWidth="1"/>
    <col min="4324" max="4328" width="12.85546875" style="1" customWidth="1"/>
    <col min="4329" max="4329" width="11.140625" style="1" customWidth="1"/>
    <col min="4330" max="4330" width="12.85546875" style="1" customWidth="1"/>
    <col min="4331" max="4331" width="9.140625" style="1"/>
    <col min="4332" max="4334" width="9.140625" style="1" customWidth="1"/>
    <col min="4335" max="4568" width="9.140625" style="1"/>
    <col min="4569" max="4569" width="1.28515625" style="1" customWidth="1"/>
    <col min="4570" max="4570" width="7.7109375" style="1" customWidth="1"/>
    <col min="4571" max="4571" width="51.42578125" style="1" customWidth="1"/>
    <col min="4572" max="4572" width="11.140625" style="1" customWidth="1"/>
    <col min="4573" max="4573" width="21" style="1" bestFit="1" customWidth="1"/>
    <col min="4574" max="4574" width="11" style="1" customWidth="1"/>
    <col min="4575" max="4575" width="12.5703125" style="1" customWidth="1"/>
    <col min="4576" max="4578" width="12.85546875" style="1" customWidth="1"/>
    <col min="4579" max="4579" width="13.42578125" style="1" customWidth="1"/>
    <col min="4580" max="4584" width="12.85546875" style="1" customWidth="1"/>
    <col min="4585" max="4585" width="11.140625" style="1" customWidth="1"/>
    <col min="4586" max="4586" width="12.85546875" style="1" customWidth="1"/>
    <col min="4587" max="4587" width="9.140625" style="1"/>
    <col min="4588" max="4590" width="9.140625" style="1" customWidth="1"/>
    <col min="4591" max="4824" width="9.140625" style="1"/>
    <col min="4825" max="4825" width="1.28515625" style="1" customWidth="1"/>
    <col min="4826" max="4826" width="7.7109375" style="1" customWidth="1"/>
    <col min="4827" max="4827" width="51.42578125" style="1" customWidth="1"/>
    <col min="4828" max="4828" width="11.140625" style="1" customWidth="1"/>
    <col min="4829" max="4829" width="21" style="1" bestFit="1" customWidth="1"/>
    <col min="4830" max="4830" width="11" style="1" customWidth="1"/>
    <col min="4831" max="4831" width="12.5703125" style="1" customWidth="1"/>
    <col min="4832" max="4834" width="12.85546875" style="1" customWidth="1"/>
    <col min="4835" max="4835" width="13.42578125" style="1" customWidth="1"/>
    <col min="4836" max="4840" width="12.85546875" style="1" customWidth="1"/>
    <col min="4841" max="4841" width="11.140625" style="1" customWidth="1"/>
    <col min="4842" max="4842" width="12.85546875" style="1" customWidth="1"/>
    <col min="4843" max="4843" width="9.140625" style="1"/>
    <col min="4844" max="4846" width="9.140625" style="1" customWidth="1"/>
    <col min="4847" max="5080" width="9.140625" style="1"/>
    <col min="5081" max="5081" width="1.28515625" style="1" customWidth="1"/>
    <col min="5082" max="5082" width="7.7109375" style="1" customWidth="1"/>
    <col min="5083" max="5083" width="51.42578125" style="1" customWidth="1"/>
    <col min="5084" max="5084" width="11.140625" style="1" customWidth="1"/>
    <col min="5085" max="5085" width="21" style="1" bestFit="1" customWidth="1"/>
    <col min="5086" max="5086" width="11" style="1" customWidth="1"/>
    <col min="5087" max="5087" width="12.5703125" style="1" customWidth="1"/>
    <col min="5088" max="5090" width="12.85546875" style="1" customWidth="1"/>
    <col min="5091" max="5091" width="13.42578125" style="1" customWidth="1"/>
    <col min="5092" max="5096" width="12.85546875" style="1" customWidth="1"/>
    <col min="5097" max="5097" width="11.140625" style="1" customWidth="1"/>
    <col min="5098" max="5098" width="12.85546875" style="1" customWidth="1"/>
    <col min="5099" max="5099" width="9.140625" style="1"/>
    <col min="5100" max="5102" width="9.140625" style="1" customWidth="1"/>
    <col min="5103" max="5336" width="9.140625" style="1"/>
    <col min="5337" max="5337" width="1.28515625" style="1" customWidth="1"/>
    <col min="5338" max="5338" width="7.7109375" style="1" customWidth="1"/>
    <col min="5339" max="5339" width="51.42578125" style="1" customWidth="1"/>
    <col min="5340" max="5340" width="11.140625" style="1" customWidth="1"/>
    <col min="5341" max="5341" width="21" style="1" bestFit="1" customWidth="1"/>
    <col min="5342" max="5342" width="11" style="1" customWidth="1"/>
    <col min="5343" max="5343" width="12.5703125" style="1" customWidth="1"/>
    <col min="5344" max="5346" width="12.85546875" style="1" customWidth="1"/>
    <col min="5347" max="5347" width="13.42578125" style="1" customWidth="1"/>
    <col min="5348" max="5352" width="12.85546875" style="1" customWidth="1"/>
    <col min="5353" max="5353" width="11.140625" style="1" customWidth="1"/>
    <col min="5354" max="5354" width="12.85546875" style="1" customWidth="1"/>
    <col min="5355" max="5355" width="9.140625" style="1"/>
    <col min="5356" max="5358" width="9.140625" style="1" customWidth="1"/>
    <col min="5359" max="5592" width="9.140625" style="1"/>
    <col min="5593" max="5593" width="1.28515625" style="1" customWidth="1"/>
    <col min="5594" max="5594" width="7.7109375" style="1" customWidth="1"/>
    <col min="5595" max="5595" width="51.42578125" style="1" customWidth="1"/>
    <col min="5596" max="5596" width="11.140625" style="1" customWidth="1"/>
    <col min="5597" max="5597" width="21" style="1" bestFit="1" customWidth="1"/>
    <col min="5598" max="5598" width="11" style="1" customWidth="1"/>
    <col min="5599" max="5599" width="12.5703125" style="1" customWidth="1"/>
    <col min="5600" max="5602" width="12.85546875" style="1" customWidth="1"/>
    <col min="5603" max="5603" width="13.42578125" style="1" customWidth="1"/>
    <col min="5604" max="5608" width="12.85546875" style="1" customWidth="1"/>
    <col min="5609" max="5609" width="11.140625" style="1" customWidth="1"/>
    <col min="5610" max="5610" width="12.85546875" style="1" customWidth="1"/>
    <col min="5611" max="5611" width="9.140625" style="1"/>
    <col min="5612" max="5614" width="9.140625" style="1" customWidth="1"/>
    <col min="5615" max="5848" width="9.140625" style="1"/>
    <col min="5849" max="5849" width="1.28515625" style="1" customWidth="1"/>
    <col min="5850" max="5850" width="7.7109375" style="1" customWidth="1"/>
    <col min="5851" max="5851" width="51.42578125" style="1" customWidth="1"/>
    <col min="5852" max="5852" width="11.140625" style="1" customWidth="1"/>
    <col min="5853" max="5853" width="21" style="1" bestFit="1" customWidth="1"/>
    <col min="5854" max="5854" width="11" style="1" customWidth="1"/>
    <col min="5855" max="5855" width="12.5703125" style="1" customWidth="1"/>
    <col min="5856" max="5858" width="12.85546875" style="1" customWidth="1"/>
    <col min="5859" max="5859" width="13.42578125" style="1" customWidth="1"/>
    <col min="5860" max="5864" width="12.85546875" style="1" customWidth="1"/>
    <col min="5865" max="5865" width="11.140625" style="1" customWidth="1"/>
    <col min="5866" max="5866" width="12.85546875" style="1" customWidth="1"/>
    <col min="5867" max="5867" width="9.140625" style="1"/>
    <col min="5868" max="5870" width="9.140625" style="1" customWidth="1"/>
    <col min="5871" max="6104" width="9.140625" style="1"/>
    <col min="6105" max="6105" width="1.28515625" style="1" customWidth="1"/>
    <col min="6106" max="6106" width="7.7109375" style="1" customWidth="1"/>
    <col min="6107" max="6107" width="51.42578125" style="1" customWidth="1"/>
    <col min="6108" max="6108" width="11.140625" style="1" customWidth="1"/>
    <col min="6109" max="6109" width="21" style="1" bestFit="1" customWidth="1"/>
    <col min="6110" max="6110" width="11" style="1" customWidth="1"/>
    <col min="6111" max="6111" width="12.5703125" style="1" customWidth="1"/>
    <col min="6112" max="6114" width="12.85546875" style="1" customWidth="1"/>
    <col min="6115" max="6115" width="13.42578125" style="1" customWidth="1"/>
    <col min="6116" max="6120" width="12.85546875" style="1" customWidth="1"/>
    <col min="6121" max="6121" width="11.140625" style="1" customWidth="1"/>
    <col min="6122" max="6122" width="12.85546875" style="1" customWidth="1"/>
    <col min="6123" max="6123" width="9.140625" style="1"/>
    <col min="6124" max="6126" width="9.140625" style="1" customWidth="1"/>
    <col min="6127" max="6360" width="9.140625" style="1"/>
    <col min="6361" max="6361" width="1.28515625" style="1" customWidth="1"/>
    <col min="6362" max="6362" width="7.7109375" style="1" customWidth="1"/>
    <col min="6363" max="6363" width="51.42578125" style="1" customWidth="1"/>
    <col min="6364" max="6364" width="11.140625" style="1" customWidth="1"/>
    <col min="6365" max="6365" width="21" style="1" bestFit="1" customWidth="1"/>
    <col min="6366" max="6366" width="11" style="1" customWidth="1"/>
    <col min="6367" max="6367" width="12.5703125" style="1" customWidth="1"/>
    <col min="6368" max="6370" width="12.85546875" style="1" customWidth="1"/>
    <col min="6371" max="6371" width="13.42578125" style="1" customWidth="1"/>
    <col min="6372" max="6376" width="12.85546875" style="1" customWidth="1"/>
    <col min="6377" max="6377" width="11.140625" style="1" customWidth="1"/>
    <col min="6378" max="6378" width="12.85546875" style="1" customWidth="1"/>
    <col min="6379" max="6379" width="9.140625" style="1"/>
    <col min="6380" max="6382" width="9.140625" style="1" customWidth="1"/>
    <col min="6383" max="6616" width="9.140625" style="1"/>
    <col min="6617" max="6617" width="1.28515625" style="1" customWidth="1"/>
    <col min="6618" max="6618" width="7.7109375" style="1" customWidth="1"/>
    <col min="6619" max="6619" width="51.42578125" style="1" customWidth="1"/>
    <col min="6620" max="6620" width="11.140625" style="1" customWidth="1"/>
    <col min="6621" max="6621" width="21" style="1" bestFit="1" customWidth="1"/>
    <col min="6622" max="6622" width="11" style="1" customWidth="1"/>
    <col min="6623" max="6623" width="12.5703125" style="1" customWidth="1"/>
    <col min="6624" max="6626" width="12.85546875" style="1" customWidth="1"/>
    <col min="6627" max="6627" width="13.42578125" style="1" customWidth="1"/>
    <col min="6628" max="6632" width="12.85546875" style="1" customWidth="1"/>
    <col min="6633" max="6633" width="11.140625" style="1" customWidth="1"/>
    <col min="6634" max="6634" width="12.85546875" style="1" customWidth="1"/>
    <col min="6635" max="6635" width="9.140625" style="1"/>
    <col min="6636" max="6638" width="9.140625" style="1" customWidth="1"/>
    <col min="6639" max="6872" width="9.140625" style="1"/>
    <col min="6873" max="6873" width="1.28515625" style="1" customWidth="1"/>
    <col min="6874" max="6874" width="7.7109375" style="1" customWidth="1"/>
    <col min="6875" max="6875" width="51.42578125" style="1" customWidth="1"/>
    <col min="6876" max="6876" width="11.140625" style="1" customWidth="1"/>
    <col min="6877" max="6877" width="21" style="1" bestFit="1" customWidth="1"/>
    <col min="6878" max="6878" width="11" style="1" customWidth="1"/>
    <col min="6879" max="6879" width="12.5703125" style="1" customWidth="1"/>
    <col min="6880" max="6882" width="12.85546875" style="1" customWidth="1"/>
    <col min="6883" max="6883" width="13.42578125" style="1" customWidth="1"/>
    <col min="6884" max="6888" width="12.85546875" style="1" customWidth="1"/>
    <col min="6889" max="6889" width="11.140625" style="1" customWidth="1"/>
    <col min="6890" max="6890" width="12.85546875" style="1" customWidth="1"/>
    <col min="6891" max="6891" width="9.140625" style="1"/>
    <col min="6892" max="6894" width="9.140625" style="1" customWidth="1"/>
    <col min="6895" max="7128" width="9.140625" style="1"/>
    <col min="7129" max="7129" width="1.28515625" style="1" customWidth="1"/>
    <col min="7130" max="7130" width="7.7109375" style="1" customWidth="1"/>
    <col min="7131" max="7131" width="51.42578125" style="1" customWidth="1"/>
    <col min="7132" max="7132" width="11.140625" style="1" customWidth="1"/>
    <col min="7133" max="7133" width="21" style="1" bestFit="1" customWidth="1"/>
    <col min="7134" max="7134" width="11" style="1" customWidth="1"/>
    <col min="7135" max="7135" width="12.5703125" style="1" customWidth="1"/>
    <col min="7136" max="7138" width="12.85546875" style="1" customWidth="1"/>
    <col min="7139" max="7139" width="13.42578125" style="1" customWidth="1"/>
    <col min="7140" max="7144" width="12.85546875" style="1" customWidth="1"/>
    <col min="7145" max="7145" width="11.140625" style="1" customWidth="1"/>
    <col min="7146" max="7146" width="12.85546875" style="1" customWidth="1"/>
    <col min="7147" max="7147" width="9.140625" style="1"/>
    <col min="7148" max="7150" width="9.140625" style="1" customWidth="1"/>
    <col min="7151" max="7384" width="9.140625" style="1"/>
    <col min="7385" max="7385" width="1.28515625" style="1" customWidth="1"/>
    <col min="7386" max="7386" width="7.7109375" style="1" customWidth="1"/>
    <col min="7387" max="7387" width="51.42578125" style="1" customWidth="1"/>
    <col min="7388" max="7388" width="11.140625" style="1" customWidth="1"/>
    <col min="7389" max="7389" width="21" style="1" bestFit="1" customWidth="1"/>
    <col min="7390" max="7390" width="11" style="1" customWidth="1"/>
    <col min="7391" max="7391" width="12.5703125" style="1" customWidth="1"/>
    <col min="7392" max="7394" width="12.85546875" style="1" customWidth="1"/>
    <col min="7395" max="7395" width="13.42578125" style="1" customWidth="1"/>
    <col min="7396" max="7400" width="12.85546875" style="1" customWidth="1"/>
    <col min="7401" max="7401" width="11.140625" style="1" customWidth="1"/>
    <col min="7402" max="7402" width="12.85546875" style="1" customWidth="1"/>
    <col min="7403" max="7403" width="9.140625" style="1"/>
    <col min="7404" max="7406" width="9.140625" style="1" customWidth="1"/>
    <col min="7407" max="7640" width="9.140625" style="1"/>
    <col min="7641" max="7641" width="1.28515625" style="1" customWidth="1"/>
    <col min="7642" max="7642" width="7.7109375" style="1" customWidth="1"/>
    <col min="7643" max="7643" width="51.42578125" style="1" customWidth="1"/>
    <col min="7644" max="7644" width="11.140625" style="1" customWidth="1"/>
    <col min="7645" max="7645" width="21" style="1" bestFit="1" customWidth="1"/>
    <col min="7646" max="7646" width="11" style="1" customWidth="1"/>
    <col min="7647" max="7647" width="12.5703125" style="1" customWidth="1"/>
    <col min="7648" max="7650" width="12.85546875" style="1" customWidth="1"/>
    <col min="7651" max="7651" width="13.42578125" style="1" customWidth="1"/>
    <col min="7652" max="7656" width="12.85546875" style="1" customWidth="1"/>
    <col min="7657" max="7657" width="11.140625" style="1" customWidth="1"/>
    <col min="7658" max="7658" width="12.85546875" style="1" customWidth="1"/>
    <col min="7659" max="7659" width="9.140625" style="1"/>
    <col min="7660" max="7662" width="9.140625" style="1" customWidth="1"/>
    <col min="7663" max="7896" width="9.140625" style="1"/>
    <col min="7897" max="7897" width="1.28515625" style="1" customWidth="1"/>
    <col min="7898" max="7898" width="7.7109375" style="1" customWidth="1"/>
    <col min="7899" max="7899" width="51.42578125" style="1" customWidth="1"/>
    <col min="7900" max="7900" width="11.140625" style="1" customWidth="1"/>
    <col min="7901" max="7901" width="21" style="1" bestFit="1" customWidth="1"/>
    <col min="7902" max="7902" width="11" style="1" customWidth="1"/>
    <col min="7903" max="7903" width="12.5703125" style="1" customWidth="1"/>
    <col min="7904" max="7906" width="12.85546875" style="1" customWidth="1"/>
    <col min="7907" max="7907" width="13.42578125" style="1" customWidth="1"/>
    <col min="7908" max="7912" width="12.85546875" style="1" customWidth="1"/>
    <col min="7913" max="7913" width="11.140625" style="1" customWidth="1"/>
    <col min="7914" max="7914" width="12.85546875" style="1" customWidth="1"/>
    <col min="7915" max="7915" width="9.140625" style="1"/>
    <col min="7916" max="7918" width="9.140625" style="1" customWidth="1"/>
    <col min="7919" max="8152" width="9.140625" style="1"/>
    <col min="8153" max="8153" width="1.28515625" style="1" customWidth="1"/>
    <col min="8154" max="8154" width="7.7109375" style="1" customWidth="1"/>
    <col min="8155" max="8155" width="51.42578125" style="1" customWidth="1"/>
    <col min="8156" max="8156" width="11.140625" style="1" customWidth="1"/>
    <col min="8157" max="8157" width="21" style="1" bestFit="1" customWidth="1"/>
    <col min="8158" max="8158" width="11" style="1" customWidth="1"/>
    <col min="8159" max="8159" width="12.5703125" style="1" customWidth="1"/>
    <col min="8160" max="8162" width="12.85546875" style="1" customWidth="1"/>
    <col min="8163" max="8163" width="13.42578125" style="1" customWidth="1"/>
    <col min="8164" max="8168" width="12.85546875" style="1" customWidth="1"/>
    <col min="8169" max="8169" width="11.140625" style="1" customWidth="1"/>
    <col min="8170" max="8170" width="12.85546875" style="1" customWidth="1"/>
    <col min="8171" max="8171" width="9.140625" style="1"/>
    <col min="8172" max="8174" width="9.140625" style="1" customWidth="1"/>
    <col min="8175" max="8408" width="9.140625" style="1"/>
    <col min="8409" max="8409" width="1.28515625" style="1" customWidth="1"/>
    <col min="8410" max="8410" width="7.7109375" style="1" customWidth="1"/>
    <col min="8411" max="8411" width="51.42578125" style="1" customWidth="1"/>
    <col min="8412" max="8412" width="11.140625" style="1" customWidth="1"/>
    <col min="8413" max="8413" width="21" style="1" bestFit="1" customWidth="1"/>
    <col min="8414" max="8414" width="11" style="1" customWidth="1"/>
    <col min="8415" max="8415" width="12.5703125" style="1" customWidth="1"/>
    <col min="8416" max="8418" width="12.85546875" style="1" customWidth="1"/>
    <col min="8419" max="8419" width="13.42578125" style="1" customWidth="1"/>
    <col min="8420" max="8424" width="12.85546875" style="1" customWidth="1"/>
    <col min="8425" max="8425" width="11.140625" style="1" customWidth="1"/>
    <col min="8426" max="8426" width="12.85546875" style="1" customWidth="1"/>
    <col min="8427" max="8427" width="9.140625" style="1"/>
    <col min="8428" max="8430" width="9.140625" style="1" customWidth="1"/>
    <col min="8431" max="8664" width="9.140625" style="1"/>
    <col min="8665" max="8665" width="1.28515625" style="1" customWidth="1"/>
    <col min="8666" max="8666" width="7.7109375" style="1" customWidth="1"/>
    <col min="8667" max="8667" width="51.42578125" style="1" customWidth="1"/>
    <col min="8668" max="8668" width="11.140625" style="1" customWidth="1"/>
    <col min="8669" max="8669" width="21" style="1" bestFit="1" customWidth="1"/>
    <col min="8670" max="8670" width="11" style="1" customWidth="1"/>
    <col min="8671" max="8671" width="12.5703125" style="1" customWidth="1"/>
    <col min="8672" max="8674" width="12.85546875" style="1" customWidth="1"/>
    <col min="8675" max="8675" width="13.42578125" style="1" customWidth="1"/>
    <col min="8676" max="8680" width="12.85546875" style="1" customWidth="1"/>
    <col min="8681" max="8681" width="11.140625" style="1" customWidth="1"/>
    <col min="8682" max="8682" width="12.85546875" style="1" customWidth="1"/>
    <col min="8683" max="8683" width="9.140625" style="1"/>
    <col min="8684" max="8686" width="9.140625" style="1" customWidth="1"/>
    <col min="8687" max="8920" width="9.140625" style="1"/>
    <col min="8921" max="8921" width="1.28515625" style="1" customWidth="1"/>
    <col min="8922" max="8922" width="7.7109375" style="1" customWidth="1"/>
    <col min="8923" max="8923" width="51.42578125" style="1" customWidth="1"/>
    <col min="8924" max="8924" width="11.140625" style="1" customWidth="1"/>
    <col min="8925" max="8925" width="21" style="1" bestFit="1" customWidth="1"/>
    <col min="8926" max="8926" width="11" style="1" customWidth="1"/>
    <col min="8927" max="8927" width="12.5703125" style="1" customWidth="1"/>
    <col min="8928" max="8930" width="12.85546875" style="1" customWidth="1"/>
    <col min="8931" max="8931" width="13.42578125" style="1" customWidth="1"/>
    <col min="8932" max="8936" width="12.85546875" style="1" customWidth="1"/>
    <col min="8937" max="8937" width="11.140625" style="1" customWidth="1"/>
    <col min="8938" max="8938" width="12.85546875" style="1" customWidth="1"/>
    <col min="8939" max="8939" width="9.140625" style="1"/>
    <col min="8940" max="8942" width="9.140625" style="1" customWidth="1"/>
    <col min="8943" max="9176" width="9.140625" style="1"/>
    <col min="9177" max="9177" width="1.28515625" style="1" customWidth="1"/>
    <col min="9178" max="9178" width="7.7109375" style="1" customWidth="1"/>
    <col min="9179" max="9179" width="51.42578125" style="1" customWidth="1"/>
    <col min="9180" max="9180" width="11.140625" style="1" customWidth="1"/>
    <col min="9181" max="9181" width="21" style="1" bestFit="1" customWidth="1"/>
    <col min="9182" max="9182" width="11" style="1" customWidth="1"/>
    <col min="9183" max="9183" width="12.5703125" style="1" customWidth="1"/>
    <col min="9184" max="9186" width="12.85546875" style="1" customWidth="1"/>
    <col min="9187" max="9187" width="13.42578125" style="1" customWidth="1"/>
    <col min="9188" max="9192" width="12.85546875" style="1" customWidth="1"/>
    <col min="9193" max="9193" width="11.140625" style="1" customWidth="1"/>
    <col min="9194" max="9194" width="12.85546875" style="1" customWidth="1"/>
    <col min="9195" max="9195" width="9.140625" style="1"/>
    <col min="9196" max="9198" width="9.140625" style="1" customWidth="1"/>
    <col min="9199" max="9432" width="9.140625" style="1"/>
    <col min="9433" max="9433" width="1.28515625" style="1" customWidth="1"/>
    <col min="9434" max="9434" width="7.7109375" style="1" customWidth="1"/>
    <col min="9435" max="9435" width="51.42578125" style="1" customWidth="1"/>
    <col min="9436" max="9436" width="11.140625" style="1" customWidth="1"/>
    <col min="9437" max="9437" width="21" style="1" bestFit="1" customWidth="1"/>
    <col min="9438" max="9438" width="11" style="1" customWidth="1"/>
    <col min="9439" max="9439" width="12.5703125" style="1" customWidth="1"/>
    <col min="9440" max="9442" width="12.85546875" style="1" customWidth="1"/>
    <col min="9443" max="9443" width="13.42578125" style="1" customWidth="1"/>
    <col min="9444" max="9448" width="12.85546875" style="1" customWidth="1"/>
    <col min="9449" max="9449" width="11.140625" style="1" customWidth="1"/>
    <col min="9450" max="9450" width="12.85546875" style="1" customWidth="1"/>
    <col min="9451" max="9451" width="9.140625" style="1"/>
    <col min="9452" max="9454" width="9.140625" style="1" customWidth="1"/>
    <col min="9455" max="9688" width="9.140625" style="1"/>
    <col min="9689" max="9689" width="1.28515625" style="1" customWidth="1"/>
    <col min="9690" max="9690" width="7.7109375" style="1" customWidth="1"/>
    <col min="9691" max="9691" width="51.42578125" style="1" customWidth="1"/>
    <col min="9692" max="9692" width="11.140625" style="1" customWidth="1"/>
    <col min="9693" max="9693" width="21" style="1" bestFit="1" customWidth="1"/>
    <col min="9694" max="9694" width="11" style="1" customWidth="1"/>
    <col min="9695" max="9695" width="12.5703125" style="1" customWidth="1"/>
    <col min="9696" max="9698" width="12.85546875" style="1" customWidth="1"/>
    <col min="9699" max="9699" width="13.42578125" style="1" customWidth="1"/>
    <col min="9700" max="9704" width="12.85546875" style="1" customWidth="1"/>
    <col min="9705" max="9705" width="11.140625" style="1" customWidth="1"/>
    <col min="9706" max="9706" width="12.85546875" style="1" customWidth="1"/>
    <col min="9707" max="9707" width="9.140625" style="1"/>
    <col min="9708" max="9710" width="9.140625" style="1" customWidth="1"/>
    <col min="9711" max="9944" width="9.140625" style="1"/>
    <col min="9945" max="9945" width="1.28515625" style="1" customWidth="1"/>
    <col min="9946" max="9946" width="7.7109375" style="1" customWidth="1"/>
    <col min="9947" max="9947" width="51.42578125" style="1" customWidth="1"/>
    <col min="9948" max="9948" width="11.140625" style="1" customWidth="1"/>
    <col min="9949" max="9949" width="21" style="1" bestFit="1" customWidth="1"/>
    <col min="9950" max="9950" width="11" style="1" customWidth="1"/>
    <col min="9951" max="9951" width="12.5703125" style="1" customWidth="1"/>
    <col min="9952" max="9954" width="12.85546875" style="1" customWidth="1"/>
    <col min="9955" max="9955" width="13.42578125" style="1" customWidth="1"/>
    <col min="9956" max="9960" width="12.85546875" style="1" customWidth="1"/>
    <col min="9961" max="9961" width="11.140625" style="1" customWidth="1"/>
    <col min="9962" max="9962" width="12.85546875" style="1" customWidth="1"/>
    <col min="9963" max="9963" width="9.140625" style="1"/>
    <col min="9964" max="9966" width="9.140625" style="1" customWidth="1"/>
    <col min="9967" max="10200" width="9.140625" style="1"/>
    <col min="10201" max="10201" width="1.28515625" style="1" customWidth="1"/>
    <col min="10202" max="10202" width="7.7109375" style="1" customWidth="1"/>
    <col min="10203" max="10203" width="51.42578125" style="1" customWidth="1"/>
    <col min="10204" max="10204" width="11.140625" style="1" customWidth="1"/>
    <col min="10205" max="10205" width="21" style="1" bestFit="1" customWidth="1"/>
    <col min="10206" max="10206" width="11" style="1" customWidth="1"/>
    <col min="10207" max="10207" width="12.5703125" style="1" customWidth="1"/>
    <col min="10208" max="10210" width="12.85546875" style="1" customWidth="1"/>
    <col min="10211" max="10211" width="13.42578125" style="1" customWidth="1"/>
    <col min="10212" max="10216" width="12.85546875" style="1" customWidth="1"/>
    <col min="10217" max="10217" width="11.140625" style="1" customWidth="1"/>
    <col min="10218" max="10218" width="12.85546875" style="1" customWidth="1"/>
    <col min="10219" max="10219" width="9.140625" style="1"/>
    <col min="10220" max="10222" width="9.140625" style="1" customWidth="1"/>
    <col min="10223" max="10456" width="9.140625" style="1"/>
    <col min="10457" max="10457" width="1.28515625" style="1" customWidth="1"/>
    <col min="10458" max="10458" width="7.7109375" style="1" customWidth="1"/>
    <col min="10459" max="10459" width="51.42578125" style="1" customWidth="1"/>
    <col min="10460" max="10460" width="11.140625" style="1" customWidth="1"/>
    <col min="10461" max="10461" width="21" style="1" bestFit="1" customWidth="1"/>
    <col min="10462" max="10462" width="11" style="1" customWidth="1"/>
    <col min="10463" max="10463" width="12.5703125" style="1" customWidth="1"/>
    <col min="10464" max="10466" width="12.85546875" style="1" customWidth="1"/>
    <col min="10467" max="10467" width="13.42578125" style="1" customWidth="1"/>
    <col min="10468" max="10472" width="12.85546875" style="1" customWidth="1"/>
    <col min="10473" max="10473" width="11.140625" style="1" customWidth="1"/>
    <col min="10474" max="10474" width="12.85546875" style="1" customWidth="1"/>
    <col min="10475" max="10475" width="9.140625" style="1"/>
    <col min="10476" max="10478" width="9.140625" style="1" customWidth="1"/>
    <col min="10479" max="10712" width="9.140625" style="1"/>
    <col min="10713" max="10713" width="1.28515625" style="1" customWidth="1"/>
    <col min="10714" max="10714" width="7.7109375" style="1" customWidth="1"/>
    <col min="10715" max="10715" width="51.42578125" style="1" customWidth="1"/>
    <col min="10716" max="10716" width="11.140625" style="1" customWidth="1"/>
    <col min="10717" max="10717" width="21" style="1" bestFit="1" customWidth="1"/>
    <col min="10718" max="10718" width="11" style="1" customWidth="1"/>
    <col min="10719" max="10719" width="12.5703125" style="1" customWidth="1"/>
    <col min="10720" max="10722" width="12.85546875" style="1" customWidth="1"/>
    <col min="10723" max="10723" width="13.42578125" style="1" customWidth="1"/>
    <col min="10724" max="10728" width="12.85546875" style="1" customWidth="1"/>
    <col min="10729" max="10729" width="11.140625" style="1" customWidth="1"/>
    <col min="10730" max="10730" width="12.85546875" style="1" customWidth="1"/>
    <col min="10731" max="10731" width="9.140625" style="1"/>
    <col min="10732" max="10734" width="9.140625" style="1" customWidth="1"/>
    <col min="10735" max="10968" width="9.140625" style="1"/>
    <col min="10969" max="10969" width="1.28515625" style="1" customWidth="1"/>
    <col min="10970" max="10970" width="7.7109375" style="1" customWidth="1"/>
    <col min="10971" max="10971" width="51.42578125" style="1" customWidth="1"/>
    <col min="10972" max="10972" width="11.140625" style="1" customWidth="1"/>
    <col min="10973" max="10973" width="21" style="1" bestFit="1" customWidth="1"/>
    <col min="10974" max="10974" width="11" style="1" customWidth="1"/>
    <col min="10975" max="10975" width="12.5703125" style="1" customWidth="1"/>
    <col min="10976" max="10978" width="12.85546875" style="1" customWidth="1"/>
    <col min="10979" max="10979" width="13.42578125" style="1" customWidth="1"/>
    <col min="10980" max="10984" width="12.85546875" style="1" customWidth="1"/>
    <col min="10985" max="10985" width="11.140625" style="1" customWidth="1"/>
    <col min="10986" max="10986" width="12.85546875" style="1" customWidth="1"/>
    <col min="10987" max="10987" width="9.140625" style="1"/>
    <col min="10988" max="10990" width="9.140625" style="1" customWidth="1"/>
    <col min="10991" max="11224" width="9.140625" style="1"/>
    <col min="11225" max="11225" width="1.28515625" style="1" customWidth="1"/>
    <col min="11226" max="11226" width="7.7109375" style="1" customWidth="1"/>
    <col min="11227" max="11227" width="51.42578125" style="1" customWidth="1"/>
    <col min="11228" max="11228" width="11.140625" style="1" customWidth="1"/>
    <col min="11229" max="11229" width="21" style="1" bestFit="1" customWidth="1"/>
    <col min="11230" max="11230" width="11" style="1" customWidth="1"/>
    <col min="11231" max="11231" width="12.5703125" style="1" customWidth="1"/>
    <col min="11232" max="11234" width="12.85546875" style="1" customWidth="1"/>
    <col min="11235" max="11235" width="13.42578125" style="1" customWidth="1"/>
    <col min="11236" max="11240" width="12.85546875" style="1" customWidth="1"/>
    <col min="11241" max="11241" width="11.140625" style="1" customWidth="1"/>
    <col min="11242" max="11242" width="12.85546875" style="1" customWidth="1"/>
    <col min="11243" max="11243" width="9.140625" style="1"/>
    <col min="11244" max="11246" width="9.140625" style="1" customWidth="1"/>
    <col min="11247" max="11480" width="9.140625" style="1"/>
    <col min="11481" max="11481" width="1.28515625" style="1" customWidth="1"/>
    <col min="11482" max="11482" width="7.7109375" style="1" customWidth="1"/>
    <col min="11483" max="11483" width="51.42578125" style="1" customWidth="1"/>
    <col min="11484" max="11484" width="11.140625" style="1" customWidth="1"/>
    <col min="11485" max="11485" width="21" style="1" bestFit="1" customWidth="1"/>
    <col min="11486" max="11486" width="11" style="1" customWidth="1"/>
    <col min="11487" max="11487" width="12.5703125" style="1" customWidth="1"/>
    <col min="11488" max="11490" width="12.85546875" style="1" customWidth="1"/>
    <col min="11491" max="11491" width="13.42578125" style="1" customWidth="1"/>
    <col min="11492" max="11496" width="12.85546875" style="1" customWidth="1"/>
    <col min="11497" max="11497" width="11.140625" style="1" customWidth="1"/>
    <col min="11498" max="11498" width="12.85546875" style="1" customWidth="1"/>
    <col min="11499" max="11499" width="9.140625" style="1"/>
    <col min="11500" max="11502" width="9.140625" style="1" customWidth="1"/>
    <col min="11503" max="11736" width="9.140625" style="1"/>
    <col min="11737" max="11737" width="1.28515625" style="1" customWidth="1"/>
    <col min="11738" max="11738" width="7.7109375" style="1" customWidth="1"/>
    <col min="11739" max="11739" width="51.42578125" style="1" customWidth="1"/>
    <col min="11740" max="11740" width="11.140625" style="1" customWidth="1"/>
    <col min="11741" max="11741" width="21" style="1" bestFit="1" customWidth="1"/>
    <col min="11742" max="11742" width="11" style="1" customWidth="1"/>
    <col min="11743" max="11743" width="12.5703125" style="1" customWidth="1"/>
    <col min="11744" max="11746" width="12.85546875" style="1" customWidth="1"/>
    <col min="11747" max="11747" width="13.42578125" style="1" customWidth="1"/>
    <col min="11748" max="11752" width="12.85546875" style="1" customWidth="1"/>
    <col min="11753" max="11753" width="11.140625" style="1" customWidth="1"/>
    <col min="11754" max="11754" width="12.85546875" style="1" customWidth="1"/>
    <col min="11755" max="11755" width="9.140625" style="1"/>
    <col min="11756" max="11758" width="9.140625" style="1" customWidth="1"/>
    <col min="11759" max="11992" width="9.140625" style="1"/>
    <col min="11993" max="11993" width="1.28515625" style="1" customWidth="1"/>
    <col min="11994" max="11994" width="7.7109375" style="1" customWidth="1"/>
    <col min="11995" max="11995" width="51.42578125" style="1" customWidth="1"/>
    <col min="11996" max="11996" width="11.140625" style="1" customWidth="1"/>
    <col min="11997" max="11997" width="21" style="1" bestFit="1" customWidth="1"/>
    <col min="11998" max="11998" width="11" style="1" customWidth="1"/>
    <col min="11999" max="11999" width="12.5703125" style="1" customWidth="1"/>
    <col min="12000" max="12002" width="12.85546875" style="1" customWidth="1"/>
    <col min="12003" max="12003" width="13.42578125" style="1" customWidth="1"/>
    <col min="12004" max="12008" width="12.85546875" style="1" customWidth="1"/>
    <col min="12009" max="12009" width="11.140625" style="1" customWidth="1"/>
    <col min="12010" max="12010" width="12.85546875" style="1" customWidth="1"/>
    <col min="12011" max="12011" width="9.140625" style="1"/>
    <col min="12012" max="12014" width="9.140625" style="1" customWidth="1"/>
    <col min="12015" max="12248" width="9.140625" style="1"/>
    <col min="12249" max="12249" width="1.28515625" style="1" customWidth="1"/>
    <col min="12250" max="12250" width="7.7109375" style="1" customWidth="1"/>
    <col min="12251" max="12251" width="51.42578125" style="1" customWidth="1"/>
    <col min="12252" max="12252" width="11.140625" style="1" customWidth="1"/>
    <col min="12253" max="12253" width="21" style="1" bestFit="1" customWidth="1"/>
    <col min="12254" max="12254" width="11" style="1" customWidth="1"/>
    <col min="12255" max="12255" width="12.5703125" style="1" customWidth="1"/>
    <col min="12256" max="12258" width="12.85546875" style="1" customWidth="1"/>
    <col min="12259" max="12259" width="13.42578125" style="1" customWidth="1"/>
    <col min="12260" max="12264" width="12.85546875" style="1" customWidth="1"/>
    <col min="12265" max="12265" width="11.140625" style="1" customWidth="1"/>
    <col min="12266" max="12266" width="12.85546875" style="1" customWidth="1"/>
    <col min="12267" max="12267" width="9.140625" style="1"/>
    <col min="12268" max="12270" width="9.140625" style="1" customWidth="1"/>
    <col min="12271" max="12504" width="9.140625" style="1"/>
    <col min="12505" max="12505" width="1.28515625" style="1" customWidth="1"/>
    <col min="12506" max="12506" width="7.7109375" style="1" customWidth="1"/>
    <col min="12507" max="12507" width="51.42578125" style="1" customWidth="1"/>
    <col min="12508" max="12508" width="11.140625" style="1" customWidth="1"/>
    <col min="12509" max="12509" width="21" style="1" bestFit="1" customWidth="1"/>
    <col min="12510" max="12510" width="11" style="1" customWidth="1"/>
    <col min="12511" max="12511" width="12.5703125" style="1" customWidth="1"/>
    <col min="12512" max="12514" width="12.85546875" style="1" customWidth="1"/>
    <col min="12515" max="12515" width="13.42578125" style="1" customWidth="1"/>
    <col min="12516" max="12520" width="12.85546875" style="1" customWidth="1"/>
    <col min="12521" max="12521" width="11.140625" style="1" customWidth="1"/>
    <col min="12522" max="12522" width="12.85546875" style="1" customWidth="1"/>
    <col min="12523" max="12523" width="9.140625" style="1"/>
    <col min="12524" max="12526" width="9.140625" style="1" customWidth="1"/>
    <col min="12527" max="12760" width="9.140625" style="1"/>
    <col min="12761" max="12761" width="1.28515625" style="1" customWidth="1"/>
    <col min="12762" max="12762" width="7.7109375" style="1" customWidth="1"/>
    <col min="12763" max="12763" width="51.42578125" style="1" customWidth="1"/>
    <col min="12764" max="12764" width="11.140625" style="1" customWidth="1"/>
    <col min="12765" max="12765" width="21" style="1" bestFit="1" customWidth="1"/>
    <col min="12766" max="12766" width="11" style="1" customWidth="1"/>
    <col min="12767" max="12767" width="12.5703125" style="1" customWidth="1"/>
    <col min="12768" max="12770" width="12.85546875" style="1" customWidth="1"/>
    <col min="12771" max="12771" width="13.42578125" style="1" customWidth="1"/>
    <col min="12772" max="12776" width="12.85546875" style="1" customWidth="1"/>
    <col min="12777" max="12777" width="11.140625" style="1" customWidth="1"/>
    <col min="12778" max="12778" width="12.85546875" style="1" customWidth="1"/>
    <col min="12779" max="12779" width="9.140625" style="1"/>
    <col min="12780" max="12782" width="9.140625" style="1" customWidth="1"/>
    <col min="12783" max="13016" width="9.140625" style="1"/>
    <col min="13017" max="13017" width="1.28515625" style="1" customWidth="1"/>
    <col min="13018" max="13018" width="7.7109375" style="1" customWidth="1"/>
    <col min="13019" max="13019" width="51.42578125" style="1" customWidth="1"/>
    <col min="13020" max="13020" width="11.140625" style="1" customWidth="1"/>
    <col min="13021" max="13021" width="21" style="1" bestFit="1" customWidth="1"/>
    <col min="13022" max="13022" width="11" style="1" customWidth="1"/>
    <col min="13023" max="13023" width="12.5703125" style="1" customWidth="1"/>
    <col min="13024" max="13026" width="12.85546875" style="1" customWidth="1"/>
    <col min="13027" max="13027" width="13.42578125" style="1" customWidth="1"/>
    <col min="13028" max="13032" width="12.85546875" style="1" customWidth="1"/>
    <col min="13033" max="13033" width="11.140625" style="1" customWidth="1"/>
    <col min="13034" max="13034" width="12.85546875" style="1" customWidth="1"/>
    <col min="13035" max="13035" width="9.140625" style="1"/>
    <col min="13036" max="13038" width="9.140625" style="1" customWidth="1"/>
    <col min="13039" max="13272" width="9.140625" style="1"/>
    <col min="13273" max="13273" width="1.28515625" style="1" customWidth="1"/>
    <col min="13274" max="13274" width="7.7109375" style="1" customWidth="1"/>
    <col min="13275" max="13275" width="51.42578125" style="1" customWidth="1"/>
    <col min="13276" max="13276" width="11.140625" style="1" customWidth="1"/>
    <col min="13277" max="13277" width="21" style="1" bestFit="1" customWidth="1"/>
    <col min="13278" max="13278" width="11" style="1" customWidth="1"/>
    <col min="13279" max="13279" width="12.5703125" style="1" customWidth="1"/>
    <col min="13280" max="13282" width="12.85546875" style="1" customWidth="1"/>
    <col min="13283" max="13283" width="13.42578125" style="1" customWidth="1"/>
    <col min="13284" max="13288" width="12.85546875" style="1" customWidth="1"/>
    <col min="13289" max="13289" width="11.140625" style="1" customWidth="1"/>
    <col min="13290" max="13290" width="12.85546875" style="1" customWidth="1"/>
    <col min="13291" max="13291" width="9.140625" style="1"/>
    <col min="13292" max="13294" width="9.140625" style="1" customWidth="1"/>
    <col min="13295" max="13528" width="9.140625" style="1"/>
    <col min="13529" max="13529" width="1.28515625" style="1" customWidth="1"/>
    <col min="13530" max="13530" width="7.7109375" style="1" customWidth="1"/>
    <col min="13531" max="13531" width="51.42578125" style="1" customWidth="1"/>
    <col min="13532" max="13532" width="11.140625" style="1" customWidth="1"/>
    <col min="13533" max="13533" width="21" style="1" bestFit="1" customWidth="1"/>
    <col min="13534" max="13534" width="11" style="1" customWidth="1"/>
    <col min="13535" max="13535" width="12.5703125" style="1" customWidth="1"/>
    <col min="13536" max="13538" width="12.85546875" style="1" customWidth="1"/>
    <col min="13539" max="13539" width="13.42578125" style="1" customWidth="1"/>
    <col min="13540" max="13544" width="12.85546875" style="1" customWidth="1"/>
    <col min="13545" max="13545" width="11.140625" style="1" customWidth="1"/>
    <col min="13546" max="13546" width="12.85546875" style="1" customWidth="1"/>
    <col min="13547" max="13547" width="9.140625" style="1"/>
    <col min="13548" max="13550" width="9.140625" style="1" customWidth="1"/>
    <col min="13551" max="13784" width="9.140625" style="1"/>
    <col min="13785" max="13785" width="1.28515625" style="1" customWidth="1"/>
    <col min="13786" max="13786" width="7.7109375" style="1" customWidth="1"/>
    <col min="13787" max="13787" width="51.42578125" style="1" customWidth="1"/>
    <col min="13788" max="13788" width="11.140625" style="1" customWidth="1"/>
    <col min="13789" max="13789" width="21" style="1" bestFit="1" customWidth="1"/>
    <col min="13790" max="13790" width="11" style="1" customWidth="1"/>
    <col min="13791" max="13791" width="12.5703125" style="1" customWidth="1"/>
    <col min="13792" max="13794" width="12.85546875" style="1" customWidth="1"/>
    <col min="13795" max="13795" width="13.42578125" style="1" customWidth="1"/>
    <col min="13796" max="13800" width="12.85546875" style="1" customWidth="1"/>
    <col min="13801" max="13801" width="11.140625" style="1" customWidth="1"/>
    <col min="13802" max="13802" width="12.85546875" style="1" customWidth="1"/>
    <col min="13803" max="13803" width="9.140625" style="1"/>
    <col min="13804" max="13806" width="9.140625" style="1" customWidth="1"/>
    <col min="13807" max="14040" width="9.140625" style="1"/>
    <col min="14041" max="14041" width="1.28515625" style="1" customWidth="1"/>
    <col min="14042" max="14042" width="7.7109375" style="1" customWidth="1"/>
    <col min="14043" max="14043" width="51.42578125" style="1" customWidth="1"/>
    <col min="14044" max="14044" width="11.140625" style="1" customWidth="1"/>
    <col min="14045" max="14045" width="21" style="1" bestFit="1" customWidth="1"/>
    <col min="14046" max="14046" width="11" style="1" customWidth="1"/>
    <col min="14047" max="14047" width="12.5703125" style="1" customWidth="1"/>
    <col min="14048" max="14050" width="12.85546875" style="1" customWidth="1"/>
    <col min="14051" max="14051" width="13.42578125" style="1" customWidth="1"/>
    <col min="14052" max="14056" width="12.85546875" style="1" customWidth="1"/>
    <col min="14057" max="14057" width="11.140625" style="1" customWidth="1"/>
    <col min="14058" max="14058" width="12.85546875" style="1" customWidth="1"/>
    <col min="14059" max="14059" width="9.140625" style="1"/>
    <col min="14060" max="14062" width="9.140625" style="1" customWidth="1"/>
    <col min="14063" max="14296" width="9.140625" style="1"/>
    <col min="14297" max="14297" width="1.28515625" style="1" customWidth="1"/>
    <col min="14298" max="14298" width="7.7109375" style="1" customWidth="1"/>
    <col min="14299" max="14299" width="51.42578125" style="1" customWidth="1"/>
    <col min="14300" max="14300" width="11.140625" style="1" customWidth="1"/>
    <col min="14301" max="14301" width="21" style="1" bestFit="1" customWidth="1"/>
    <col min="14302" max="14302" width="11" style="1" customWidth="1"/>
    <col min="14303" max="14303" width="12.5703125" style="1" customWidth="1"/>
    <col min="14304" max="14306" width="12.85546875" style="1" customWidth="1"/>
    <col min="14307" max="14307" width="13.42578125" style="1" customWidth="1"/>
    <col min="14308" max="14312" width="12.85546875" style="1" customWidth="1"/>
    <col min="14313" max="14313" width="11.140625" style="1" customWidth="1"/>
    <col min="14314" max="14314" width="12.85546875" style="1" customWidth="1"/>
    <col min="14315" max="14315" width="9.140625" style="1"/>
    <col min="14316" max="14318" width="9.140625" style="1" customWidth="1"/>
    <col min="14319" max="14552" width="9.140625" style="1"/>
    <col min="14553" max="14553" width="1.28515625" style="1" customWidth="1"/>
    <col min="14554" max="14554" width="7.7109375" style="1" customWidth="1"/>
    <col min="14555" max="14555" width="51.42578125" style="1" customWidth="1"/>
    <col min="14556" max="14556" width="11.140625" style="1" customWidth="1"/>
    <col min="14557" max="14557" width="21" style="1" bestFit="1" customWidth="1"/>
    <col min="14558" max="14558" width="11" style="1" customWidth="1"/>
    <col min="14559" max="14559" width="12.5703125" style="1" customWidth="1"/>
    <col min="14560" max="14562" width="12.85546875" style="1" customWidth="1"/>
    <col min="14563" max="14563" width="13.42578125" style="1" customWidth="1"/>
    <col min="14564" max="14568" width="12.85546875" style="1" customWidth="1"/>
    <col min="14569" max="14569" width="11.140625" style="1" customWidth="1"/>
    <col min="14570" max="14570" width="12.85546875" style="1" customWidth="1"/>
    <col min="14571" max="14571" width="9.140625" style="1"/>
    <col min="14572" max="14574" width="9.140625" style="1" customWidth="1"/>
    <col min="14575" max="14808" width="9.140625" style="1"/>
    <col min="14809" max="14809" width="1.28515625" style="1" customWidth="1"/>
    <col min="14810" max="14810" width="7.7109375" style="1" customWidth="1"/>
    <col min="14811" max="14811" width="51.42578125" style="1" customWidth="1"/>
    <col min="14812" max="14812" width="11.140625" style="1" customWidth="1"/>
    <col min="14813" max="14813" width="21" style="1" bestFit="1" customWidth="1"/>
    <col min="14814" max="14814" width="11" style="1" customWidth="1"/>
    <col min="14815" max="14815" width="12.5703125" style="1" customWidth="1"/>
    <col min="14816" max="14818" width="12.85546875" style="1" customWidth="1"/>
    <col min="14819" max="14819" width="13.42578125" style="1" customWidth="1"/>
    <col min="14820" max="14824" width="12.85546875" style="1" customWidth="1"/>
    <col min="14825" max="14825" width="11.140625" style="1" customWidth="1"/>
    <col min="14826" max="14826" width="12.85546875" style="1" customWidth="1"/>
    <col min="14827" max="14827" width="9.140625" style="1"/>
    <col min="14828" max="14830" width="9.140625" style="1" customWidth="1"/>
    <col min="14831" max="15064" width="9.140625" style="1"/>
    <col min="15065" max="15065" width="1.28515625" style="1" customWidth="1"/>
    <col min="15066" max="15066" width="7.7109375" style="1" customWidth="1"/>
    <col min="15067" max="15067" width="51.42578125" style="1" customWidth="1"/>
    <col min="15068" max="15068" width="11.140625" style="1" customWidth="1"/>
    <col min="15069" max="15069" width="21" style="1" bestFit="1" customWidth="1"/>
    <col min="15070" max="15070" width="11" style="1" customWidth="1"/>
    <col min="15071" max="15071" width="12.5703125" style="1" customWidth="1"/>
    <col min="15072" max="15074" width="12.85546875" style="1" customWidth="1"/>
    <col min="15075" max="15075" width="13.42578125" style="1" customWidth="1"/>
    <col min="15076" max="15080" width="12.85546875" style="1" customWidth="1"/>
    <col min="15081" max="15081" width="11.140625" style="1" customWidth="1"/>
    <col min="15082" max="15082" width="12.85546875" style="1" customWidth="1"/>
    <col min="15083" max="15083" width="9.140625" style="1"/>
    <col min="15084" max="15086" width="9.140625" style="1" customWidth="1"/>
    <col min="15087" max="15320" width="9.140625" style="1"/>
    <col min="15321" max="15321" width="1.28515625" style="1" customWidth="1"/>
    <col min="15322" max="15322" width="7.7109375" style="1" customWidth="1"/>
    <col min="15323" max="15323" width="51.42578125" style="1" customWidth="1"/>
    <col min="15324" max="15324" width="11.140625" style="1" customWidth="1"/>
    <col min="15325" max="15325" width="21" style="1" bestFit="1" customWidth="1"/>
    <col min="15326" max="15326" width="11" style="1" customWidth="1"/>
    <col min="15327" max="15327" width="12.5703125" style="1" customWidth="1"/>
    <col min="15328" max="15330" width="12.85546875" style="1" customWidth="1"/>
    <col min="15331" max="15331" width="13.42578125" style="1" customWidth="1"/>
    <col min="15332" max="15336" width="12.85546875" style="1" customWidth="1"/>
    <col min="15337" max="15337" width="11.140625" style="1" customWidth="1"/>
    <col min="15338" max="15338" width="12.85546875" style="1" customWidth="1"/>
    <col min="15339" max="15339" width="9.140625" style="1"/>
    <col min="15340" max="15342" width="9.140625" style="1" customWidth="1"/>
    <col min="15343" max="15576" width="9.140625" style="1"/>
    <col min="15577" max="15577" width="1.28515625" style="1" customWidth="1"/>
    <col min="15578" max="15578" width="7.7109375" style="1" customWidth="1"/>
    <col min="15579" max="15579" width="51.42578125" style="1" customWidth="1"/>
    <col min="15580" max="15580" width="11.140625" style="1" customWidth="1"/>
    <col min="15581" max="15581" width="21" style="1" bestFit="1" customWidth="1"/>
    <col min="15582" max="15582" width="11" style="1" customWidth="1"/>
    <col min="15583" max="15583" width="12.5703125" style="1" customWidth="1"/>
    <col min="15584" max="15586" width="12.85546875" style="1" customWidth="1"/>
    <col min="15587" max="15587" width="13.42578125" style="1" customWidth="1"/>
    <col min="15588" max="15592" width="12.85546875" style="1" customWidth="1"/>
    <col min="15593" max="15593" width="11.140625" style="1" customWidth="1"/>
    <col min="15594" max="15594" width="12.85546875" style="1" customWidth="1"/>
    <col min="15595" max="15595" width="9.140625" style="1"/>
    <col min="15596" max="15598" width="9.140625" style="1" customWidth="1"/>
    <col min="15599" max="15832" width="9.140625" style="1"/>
    <col min="15833" max="15833" width="1.28515625" style="1" customWidth="1"/>
    <col min="15834" max="15834" width="7.7109375" style="1" customWidth="1"/>
    <col min="15835" max="15835" width="51.42578125" style="1" customWidth="1"/>
    <col min="15836" max="15836" width="11.140625" style="1" customWidth="1"/>
    <col min="15837" max="15837" width="21" style="1" bestFit="1" customWidth="1"/>
    <col min="15838" max="15838" width="11" style="1" customWidth="1"/>
    <col min="15839" max="15839" width="12.5703125" style="1" customWidth="1"/>
    <col min="15840" max="15842" width="12.85546875" style="1" customWidth="1"/>
    <col min="15843" max="15843" width="13.42578125" style="1" customWidth="1"/>
    <col min="15844" max="15848" width="12.85546875" style="1" customWidth="1"/>
    <col min="15849" max="15849" width="11.140625" style="1" customWidth="1"/>
    <col min="15850" max="15850" width="12.85546875" style="1" customWidth="1"/>
    <col min="15851" max="15851" width="9.140625" style="1"/>
    <col min="15852" max="15854" width="9.140625" style="1" customWidth="1"/>
    <col min="15855" max="16088" width="9.140625" style="1"/>
    <col min="16089" max="16089" width="1.28515625" style="1" customWidth="1"/>
    <col min="16090" max="16090" width="7.7109375" style="1" customWidth="1"/>
    <col min="16091" max="16091" width="51.42578125" style="1" customWidth="1"/>
    <col min="16092" max="16092" width="11.140625" style="1" customWidth="1"/>
    <col min="16093" max="16093" width="21" style="1" bestFit="1" customWidth="1"/>
    <col min="16094" max="16094" width="11" style="1" customWidth="1"/>
    <col min="16095" max="16095" width="12.5703125" style="1" customWidth="1"/>
    <col min="16096" max="16098" width="12.85546875" style="1" customWidth="1"/>
    <col min="16099" max="16099" width="13.42578125" style="1" customWidth="1"/>
    <col min="16100" max="16104" width="12.85546875" style="1" customWidth="1"/>
    <col min="16105" max="16105" width="11.140625" style="1" customWidth="1"/>
    <col min="16106" max="16106" width="12.85546875" style="1" customWidth="1"/>
    <col min="16107" max="16107" width="9.140625" style="1"/>
    <col min="16108" max="16110" width="9.140625" style="1" customWidth="1"/>
    <col min="16111" max="16384" width="9.140625" style="1"/>
  </cols>
  <sheetData>
    <row r="1" spans="1:6" ht="12.75" thickBot="1">
      <c r="B1" s="17"/>
      <c r="C1" s="17"/>
      <c r="D1" s="18"/>
      <c r="E1" s="18"/>
      <c r="F1" s="18"/>
    </row>
    <row r="2" spans="1:6" ht="222.75" customHeight="1" thickBot="1">
      <c r="B2" s="42" t="s">
        <v>104</v>
      </c>
      <c r="C2" s="75" t="s">
        <v>119</v>
      </c>
      <c r="D2" s="43"/>
      <c r="E2" s="43"/>
      <c r="F2" s="69"/>
    </row>
    <row r="3" spans="1:6" ht="17.25" customHeight="1" thickBot="1">
      <c r="B3" s="37"/>
      <c r="C3" s="37"/>
      <c r="D3" s="85" t="s">
        <v>57</v>
      </c>
      <c r="E3" s="85"/>
      <c r="F3" s="85"/>
    </row>
    <row r="4" spans="1:6" s="2" customFormat="1" ht="15" customHeight="1">
      <c r="A4" s="1"/>
      <c r="B4" s="80" t="s">
        <v>10</v>
      </c>
      <c r="C4" s="81"/>
      <c r="D4" s="38" t="s">
        <v>0</v>
      </c>
      <c r="E4" s="38" t="s">
        <v>1</v>
      </c>
      <c r="F4" s="38" t="s">
        <v>2</v>
      </c>
    </row>
    <row r="5" spans="1:6" s="2" customFormat="1" ht="60" customHeight="1">
      <c r="A5" s="1"/>
      <c r="B5" s="82"/>
      <c r="C5" s="83"/>
      <c r="D5" s="47" t="s">
        <v>94</v>
      </c>
      <c r="E5" s="47" t="s">
        <v>80</v>
      </c>
      <c r="F5" s="47" t="s">
        <v>79</v>
      </c>
    </row>
    <row r="6" spans="1:6" s="3" customFormat="1" ht="27.75" customHeight="1">
      <c r="B6" s="84" t="s">
        <v>35</v>
      </c>
      <c r="C6" s="84"/>
      <c r="D6" s="39"/>
      <c r="E6" s="39"/>
      <c r="F6" s="39"/>
    </row>
    <row r="7" spans="1:6" s="3" customFormat="1" ht="15.75" customHeight="1">
      <c r="B7" s="86" t="s">
        <v>40</v>
      </c>
      <c r="C7" s="86"/>
      <c r="D7" s="39" t="str">
        <f>IF((COUNTIF(D9:D11,"x")=0),"","TAK")</f>
        <v>TAK</v>
      </c>
      <c r="E7" s="39" t="str">
        <f t="shared" ref="E7:F7" si="0">IF((COUNTIF(E9:E11,"x")=0),"","TAK")</f>
        <v>TAK</v>
      </c>
      <c r="F7" s="39" t="str">
        <f t="shared" si="0"/>
        <v>TAK</v>
      </c>
    </row>
    <row r="8" spans="1:6" s="3" customFormat="1" ht="24" outlineLevel="1">
      <c r="B8" s="16" t="s">
        <v>4</v>
      </c>
      <c r="C8" s="10" t="s">
        <v>34</v>
      </c>
      <c r="D8" s="40" t="s">
        <v>3</v>
      </c>
      <c r="E8" s="40" t="s">
        <v>3</v>
      </c>
      <c r="F8" s="40" t="s">
        <v>3</v>
      </c>
    </row>
    <row r="9" spans="1:6" s="3" customFormat="1" outlineLevel="1">
      <c r="B9" s="16" t="s">
        <v>5</v>
      </c>
      <c r="C9" s="10" t="s">
        <v>68</v>
      </c>
      <c r="D9" s="40" t="s">
        <v>3</v>
      </c>
      <c r="E9" s="40" t="s">
        <v>3</v>
      </c>
      <c r="F9" s="40" t="s">
        <v>3</v>
      </c>
    </row>
    <row r="10" spans="1:6" s="3" customFormat="1" ht="45.75" customHeight="1" outlineLevel="1">
      <c r="B10" s="16" t="s">
        <v>6</v>
      </c>
      <c r="C10" s="10" t="s">
        <v>69</v>
      </c>
      <c r="D10" s="40" t="s">
        <v>3</v>
      </c>
      <c r="E10" s="40" t="s">
        <v>3</v>
      </c>
      <c r="F10" s="40" t="s">
        <v>3</v>
      </c>
    </row>
    <row r="11" spans="1:6" s="3" customFormat="1" ht="30.75" customHeight="1" outlineLevel="1">
      <c r="B11" s="16" t="s">
        <v>32</v>
      </c>
      <c r="C11" s="10" t="s">
        <v>70</v>
      </c>
      <c r="D11" s="40" t="s">
        <v>3</v>
      </c>
      <c r="E11" s="40" t="s">
        <v>3</v>
      </c>
      <c r="F11" s="40" t="s">
        <v>3</v>
      </c>
    </row>
    <row r="12" spans="1:6" s="3" customFormat="1" ht="15.75" customHeight="1">
      <c r="B12" s="86" t="s">
        <v>106</v>
      </c>
      <c r="C12" s="86"/>
      <c r="D12" s="39" t="str">
        <f>IF((COUNTIF(D13,"x")=0),"","TAK")</f>
        <v>TAK</v>
      </c>
      <c r="E12" s="39" t="str">
        <f>IF((COUNTIF(E13,"x")=0),"","TAK")</f>
        <v>TAK</v>
      </c>
      <c r="F12" s="39" t="str">
        <f>IF((COUNTIF(F13,"x")=0),"","TAK")</f>
        <v>TAK</v>
      </c>
    </row>
    <row r="13" spans="1:6" s="3" customFormat="1" ht="25.5" customHeight="1" outlineLevel="1">
      <c r="B13" s="16" t="s">
        <v>7</v>
      </c>
      <c r="C13" s="10" t="s">
        <v>71</v>
      </c>
      <c r="D13" s="40" t="s">
        <v>3</v>
      </c>
      <c r="E13" s="40" t="s">
        <v>3</v>
      </c>
      <c r="F13" s="40" t="s">
        <v>3</v>
      </c>
    </row>
    <row r="14" spans="1:6" s="3" customFormat="1" ht="15.75" customHeight="1">
      <c r="B14" s="86" t="s">
        <v>107</v>
      </c>
      <c r="C14" s="86"/>
      <c r="D14" s="39" t="str">
        <f>IF((COUNTIF(D15:D17,"x")=0),"","TAK")</f>
        <v>TAK</v>
      </c>
      <c r="E14" s="39" t="str">
        <f>IF((COUNTIF(E15:E17,"x")=0),"","TAK")</f>
        <v>TAK</v>
      </c>
      <c r="F14" s="39" t="str">
        <f>IF((COUNTIF(F15:F17,"x")=0),"","TAK")</f>
        <v>TAK</v>
      </c>
    </row>
    <row r="15" spans="1:6" s="3" customFormat="1" ht="21" customHeight="1" outlineLevel="1">
      <c r="B15" s="16" t="s">
        <v>8</v>
      </c>
      <c r="C15" s="10" t="s">
        <v>41</v>
      </c>
      <c r="D15" s="19" t="s">
        <v>3</v>
      </c>
      <c r="E15" s="19" t="s">
        <v>3</v>
      </c>
      <c r="F15" s="19" t="s">
        <v>3</v>
      </c>
    </row>
    <row r="16" spans="1:6" s="3" customFormat="1" ht="21" customHeight="1" outlineLevel="1">
      <c r="B16" s="16" t="s">
        <v>26</v>
      </c>
      <c r="C16" s="10" t="s">
        <v>100</v>
      </c>
      <c r="D16" s="19" t="s">
        <v>3</v>
      </c>
      <c r="E16" s="19"/>
      <c r="F16" s="19"/>
    </row>
    <row r="17" spans="2:6" s="3" customFormat="1" ht="17.25" customHeight="1" outlineLevel="1">
      <c r="B17" s="16" t="s">
        <v>43</v>
      </c>
      <c r="C17" s="10" t="s">
        <v>101</v>
      </c>
      <c r="D17" s="19"/>
      <c r="E17" s="19" t="s">
        <v>3</v>
      </c>
      <c r="F17" s="19" t="s">
        <v>3</v>
      </c>
    </row>
    <row r="18" spans="2:6" s="3" customFormat="1" ht="15">
      <c r="B18" s="78" t="s">
        <v>25</v>
      </c>
      <c r="C18" s="79"/>
      <c r="D18" s="39" t="str">
        <f>IF((COUNTIF(D19:D22,"x")=0),"","TAK")</f>
        <v>TAK</v>
      </c>
      <c r="E18" s="39" t="str">
        <f>IF((COUNTIF(E19:E22,"x")=0),"","TAK")</f>
        <v>TAK</v>
      </c>
      <c r="F18" s="39" t="str">
        <f>IF((COUNTIF(F19:F22,"x")=0),"","TAK")</f>
        <v>TAK</v>
      </c>
    </row>
    <row r="19" spans="2:6" s="3" customFormat="1" ht="25.5" customHeight="1" outlineLevel="1">
      <c r="B19" s="16" t="s">
        <v>9</v>
      </c>
      <c r="C19" s="10" t="s">
        <v>95</v>
      </c>
      <c r="D19" s="19" t="s">
        <v>3</v>
      </c>
      <c r="E19" s="19" t="s">
        <v>3</v>
      </c>
      <c r="F19" s="19" t="s">
        <v>3</v>
      </c>
    </row>
    <row r="20" spans="2:6" s="3" customFormat="1" ht="25.5" customHeight="1" outlineLevel="1">
      <c r="B20" s="16" t="s">
        <v>27</v>
      </c>
      <c r="C20" s="10" t="s">
        <v>81</v>
      </c>
      <c r="D20" s="19" t="s">
        <v>3</v>
      </c>
      <c r="E20" s="19" t="s">
        <v>3</v>
      </c>
      <c r="F20" s="19" t="s">
        <v>3</v>
      </c>
    </row>
    <row r="21" spans="2:6" s="3" customFormat="1" ht="25.5" customHeight="1" outlineLevel="1">
      <c r="B21" s="16" t="s">
        <v>28</v>
      </c>
      <c r="C21" s="10" t="s">
        <v>97</v>
      </c>
      <c r="D21" s="19" t="s">
        <v>3</v>
      </c>
      <c r="E21" s="19" t="s">
        <v>3</v>
      </c>
      <c r="F21" s="19" t="s">
        <v>3</v>
      </c>
    </row>
    <row r="22" spans="2:6" s="3" customFormat="1" ht="25.5" customHeight="1" outlineLevel="1">
      <c r="B22" s="29" t="s">
        <v>33</v>
      </c>
      <c r="C22" s="10" t="s">
        <v>96</v>
      </c>
      <c r="D22" s="19" t="s">
        <v>3</v>
      </c>
      <c r="E22" s="19" t="s">
        <v>3</v>
      </c>
      <c r="F22" s="19" t="s">
        <v>3</v>
      </c>
    </row>
    <row r="23" spans="2:6" s="3" customFormat="1" ht="15.75" customHeight="1">
      <c r="B23" s="78" t="s">
        <v>29</v>
      </c>
      <c r="C23" s="79"/>
      <c r="D23" s="39" t="str">
        <f>IF((COUNTIF(D24:D24,"x")=0),"","TAK")</f>
        <v>TAK</v>
      </c>
      <c r="E23" s="39" t="str">
        <f>IF((COUNTIF(E24:E24,"x")=0),"","TAK")</f>
        <v>TAK</v>
      </c>
      <c r="F23" s="39" t="str">
        <f>IF((COUNTIF(F24:F24,"x")=0),"","TAK")</f>
        <v>TAK</v>
      </c>
    </row>
    <row r="24" spans="2:6" s="3" customFormat="1" ht="24.75" customHeight="1" outlineLevel="1">
      <c r="B24" s="16" t="s">
        <v>17</v>
      </c>
      <c r="C24" s="41" t="s">
        <v>98</v>
      </c>
      <c r="D24" s="19" t="s">
        <v>3</v>
      </c>
      <c r="E24" s="19" t="s">
        <v>3</v>
      </c>
      <c r="F24" s="19" t="s">
        <v>3</v>
      </c>
    </row>
    <row r="25" spans="2:6" s="3" customFormat="1" ht="15.75" customHeight="1">
      <c r="B25" s="78" t="s">
        <v>30</v>
      </c>
      <c r="C25" s="79"/>
      <c r="D25" s="39" t="str">
        <f>IF((COUNTIF(D26:D27,"x")=0),"","TAK")</f>
        <v>TAK</v>
      </c>
      <c r="E25" s="39" t="str">
        <f>IF((COUNTIF(E26:E27,"x")=0),"","TAK")</f>
        <v>TAK</v>
      </c>
      <c r="F25" s="39" t="str">
        <f>IF((COUNTIF(F26:F27,"x")=0),"","TAK")</f>
        <v>TAK</v>
      </c>
    </row>
    <row r="26" spans="2:6" ht="38.25" customHeight="1" outlineLevel="1">
      <c r="B26" s="16" t="s">
        <v>18</v>
      </c>
      <c r="C26" s="10" t="s">
        <v>72</v>
      </c>
      <c r="D26" s="19" t="s">
        <v>3</v>
      </c>
      <c r="E26" s="19" t="s">
        <v>3</v>
      </c>
      <c r="F26" s="19" t="s">
        <v>3</v>
      </c>
    </row>
    <row r="27" spans="2:6" ht="26.25" customHeight="1" outlineLevel="1">
      <c r="B27" s="16" t="s">
        <v>20</v>
      </c>
      <c r="C27" s="10" t="s">
        <v>105</v>
      </c>
      <c r="D27" s="19" t="s">
        <v>3</v>
      </c>
      <c r="E27" s="19"/>
      <c r="F27" s="19"/>
    </row>
    <row r="28" spans="2:6" s="3" customFormat="1" ht="15.75" customHeight="1">
      <c r="B28" s="78" t="s">
        <v>44</v>
      </c>
      <c r="C28" s="79"/>
      <c r="D28" s="39" t="str">
        <f>IF((COUNTIF(D29:D29,"x")=0),"","TAK")</f>
        <v>TAK</v>
      </c>
      <c r="E28" s="39" t="str">
        <f>IF((COUNTIF(E29:E29,"x")=0),"","TAK")</f>
        <v>TAK</v>
      </c>
      <c r="F28" s="39" t="str">
        <f>IF((COUNTIF(F29:F29,"x")=0),"","TAK")</f>
        <v>TAK</v>
      </c>
    </row>
    <row r="29" spans="2:6" ht="21" customHeight="1" outlineLevel="1">
      <c r="B29" s="70" t="s">
        <v>56</v>
      </c>
      <c r="C29" s="10" t="s">
        <v>99</v>
      </c>
      <c r="D29" s="19" t="s">
        <v>3</v>
      </c>
      <c r="E29" s="19" t="s">
        <v>3</v>
      </c>
      <c r="F29" s="19" t="s">
        <v>3</v>
      </c>
    </row>
  </sheetData>
  <sheetProtection algorithmName="SHA-512" hashValue="VPAcjK6hY4rN3qhOfxkLm5CbaPeJ4KtzqHt3j0oKj2U/1sZX7BUCKRgl46m8tz8n707fm4yhGZQwKaM/ZzcSAQ==" saltValue="MuZr0uYrg0kn2KFO8GMeGw==" spinCount="100000" sheet="1" objects="1" scenarios="1"/>
  <autoFilter ref="D5:F29" xr:uid="{00000000-0009-0000-0000-000000000000}"/>
  <dataConsolidate/>
  <customSheetViews>
    <customSheetView guid="{DEC3D6F5-3442-439E-BBB4-E8CAFE404C6D}" showPageBreaks="1" showGridLines="0" fitToPage="1" showAutoFilter="1">
      <selection activeCell="C11" sqref="C11"/>
      <pageMargins left="0.70866141732283472" right="0.70866141732283472" top="0.74803149606299213" bottom="0.74803149606299213" header="0.31496062992125984" footer="0.31496062992125984"/>
      <pageSetup paperSize="9" scale="57" orientation="landscape" r:id="rId1"/>
      <headerFooter>
        <oddHeader>&amp;L&amp;G&amp;C&amp;F&amp;R&amp;A</oddHeader>
      </headerFooter>
      <autoFilter ref="D5:F29" xr:uid="{00000000-0000-0000-0000-000000000000}"/>
    </customSheetView>
    <customSheetView guid="{F9ACA8A3-D655-4492-9B30-22B7C86A7B24}" showGridLines="0" fitToPage="1" showAutoFilter="1" topLeftCell="C13">
      <selection activeCell="H5" sqref="H5"/>
      <pageMargins left="0.70866141732283472" right="0.70866141732283472" top="0.74803149606299213" bottom="0.74803149606299213" header="0.31496062992125984" footer="0.31496062992125984"/>
      <pageSetup paperSize="8" scale="62" orientation="landscape" r:id="rId2"/>
      <autoFilter ref="D5:F29" xr:uid="{00000000-0000-0000-0000-000000000000}"/>
    </customSheetView>
    <customSheetView guid="{EEB9432D-EA7F-4696-8360-1C013474FD99}" showGridLines="0" fitToPage="1" showAutoFilter="1" hiddenColumns="1" topLeftCell="A2">
      <pane ySplit="5" topLeftCell="A7" activePane="bottomLeft" state="frozen"/>
      <selection pane="bottomLeft" activeCell="C10" sqref="C10"/>
      <pageMargins left="0.70866141732283472" right="0.70866141732283472" top="0.74803149606299213" bottom="0.74803149606299213" header="0.31496062992125984" footer="0.31496062992125984"/>
      <pageSetup paperSize="8" orientation="landscape" r:id="rId3"/>
      <autoFilter ref="D5:F29" xr:uid="{00000000-0000-0000-0000-000000000000}"/>
    </customSheetView>
    <customSheetView guid="{A4ED8D84-B3FB-42E2-9096-24E3797535AA}" scale="85" showGridLines="0" fitToPage="1" showAutoFilter="1" hiddenColumns="1" topLeftCell="A2">
      <pane ySplit="5" topLeftCell="A7" activePane="bottomLeft" state="frozen"/>
      <selection pane="bottomLeft" activeCell="C40" sqref="C40"/>
      <pageMargins left="0.70866141732283472" right="0.70866141732283472" top="0.74803149606299213" bottom="0.74803149606299213" header="0.31496062992125984" footer="0.31496062992125984"/>
      <pageSetup paperSize="8" orientation="landscape" r:id="rId4"/>
      <autoFilter ref="D6:F29" xr:uid="{00000000-0000-0000-0000-000000000000}"/>
    </customSheetView>
    <customSheetView guid="{BB0D2CB6-A284-4010-9DBE-DDD7382CC055}" scale="90" showPageBreaks="1" showGridLines="0" fitToPage="1" showAutoFilter="1" hiddenColumns="1" topLeftCell="A2">
      <pane ySplit="5" topLeftCell="A7" activePane="bottomLeft" state="frozen"/>
      <selection pane="bottomLeft" activeCell="B8" sqref="B8:C8"/>
      <pageMargins left="0.70866141732283472" right="0.70866141732283472" top="0.74803149606299213" bottom="0.74803149606299213" header="0.31496062992125984" footer="0.31496062992125984"/>
      <pageSetup paperSize="8" scale="87" orientation="landscape" r:id="rId5"/>
      <autoFilter ref="F6:I33" xr:uid="{00000000-0000-0000-0000-000000000000}"/>
    </customSheetView>
  </customSheetViews>
  <mergeCells count="10">
    <mergeCell ref="B28:C28"/>
    <mergeCell ref="B25:C25"/>
    <mergeCell ref="B4:C5"/>
    <mergeCell ref="B6:C6"/>
    <mergeCell ref="D3:F3"/>
    <mergeCell ref="B23:C23"/>
    <mergeCell ref="B7:C7"/>
    <mergeCell ref="B14:C14"/>
    <mergeCell ref="B18:C18"/>
    <mergeCell ref="B12:C12"/>
  </mergeCells>
  <dataValidations disablePrompts="1" count="1">
    <dataValidation type="list" allowBlank="1" showInputMessage="1" showErrorMessage="1" sqref="WUB983040:WUJ983041 WAJ983040:WAR983041 WKF983040:WKN983041 HP65536:HX65537 RL65536:RT65537 ABH65536:ABP65537 ALD65536:ALL65537 AUZ65536:AVH65537 BEV65536:BFD65537 BOR65536:BOZ65537 BYN65536:BYV65537 CIJ65536:CIR65537 CSF65536:CSN65537 DCB65536:DCJ65537 DLX65536:DMF65537 DVT65536:DWB65537 EFP65536:EFX65537 EPL65536:EPT65537 EZH65536:EZP65537 FJD65536:FJL65537 FSZ65536:FTH65537 GCV65536:GDD65537 GMR65536:GMZ65537 GWN65536:GWV65537 HGJ65536:HGR65537 HQF65536:HQN65537 IAB65536:IAJ65537 IJX65536:IKF65537 ITT65536:IUB65537 JDP65536:JDX65537 JNL65536:JNT65537 JXH65536:JXP65537 KHD65536:KHL65537 KQZ65536:KRH65537 LAV65536:LBD65537 LKR65536:LKZ65537 LUN65536:LUV65537 MEJ65536:MER65537 MOF65536:MON65537 MYB65536:MYJ65537 NHX65536:NIF65537 NRT65536:NSB65537 OBP65536:OBX65537 OLL65536:OLT65537 OVH65536:OVP65537 PFD65536:PFL65537 POZ65536:PPH65537 PYV65536:PZD65537 QIR65536:QIZ65537 QSN65536:QSV65537 RCJ65536:RCR65537 RMF65536:RMN65537 RWB65536:RWJ65537 SFX65536:SGF65537 SPT65536:SQB65537 SZP65536:SZX65537 TJL65536:TJT65537 TTH65536:TTP65537 UDD65536:UDL65537 UMZ65536:UNH65537 UWV65536:UXD65537 VGR65536:VGZ65537 VQN65536:VQV65537 WAJ65536:WAR65537 WKF65536:WKN65537 WUB65536:WUJ65537 HP131072:HX131073 RL131072:RT131073 ABH131072:ABP131073 ALD131072:ALL131073 AUZ131072:AVH131073 BEV131072:BFD131073 BOR131072:BOZ131073 BYN131072:BYV131073 CIJ131072:CIR131073 CSF131072:CSN131073 DCB131072:DCJ131073 DLX131072:DMF131073 DVT131072:DWB131073 EFP131072:EFX131073 EPL131072:EPT131073 EZH131072:EZP131073 FJD131072:FJL131073 FSZ131072:FTH131073 GCV131072:GDD131073 GMR131072:GMZ131073 GWN131072:GWV131073 HGJ131072:HGR131073 HQF131072:HQN131073 IAB131072:IAJ131073 IJX131072:IKF131073 ITT131072:IUB131073 JDP131072:JDX131073 JNL131072:JNT131073 JXH131072:JXP131073 KHD131072:KHL131073 KQZ131072:KRH131073 LAV131072:LBD131073 LKR131072:LKZ131073 LUN131072:LUV131073 MEJ131072:MER131073 MOF131072:MON131073 MYB131072:MYJ131073 NHX131072:NIF131073 NRT131072:NSB131073 OBP131072:OBX131073 OLL131072:OLT131073 OVH131072:OVP131073 PFD131072:PFL131073 POZ131072:PPH131073 PYV131072:PZD131073 QIR131072:QIZ131073 QSN131072:QSV131073 RCJ131072:RCR131073 RMF131072:RMN131073 RWB131072:RWJ131073 SFX131072:SGF131073 SPT131072:SQB131073 SZP131072:SZX131073 TJL131072:TJT131073 TTH131072:TTP131073 UDD131072:UDL131073 UMZ131072:UNH131073 UWV131072:UXD131073 VGR131072:VGZ131073 VQN131072:VQV131073 WAJ131072:WAR131073 WKF131072:WKN131073 WUB131072:WUJ131073 HP196608:HX196609 RL196608:RT196609 ABH196608:ABP196609 ALD196608:ALL196609 AUZ196608:AVH196609 BEV196608:BFD196609 BOR196608:BOZ196609 BYN196608:BYV196609 CIJ196608:CIR196609 CSF196608:CSN196609 DCB196608:DCJ196609 DLX196608:DMF196609 DVT196608:DWB196609 EFP196608:EFX196609 EPL196608:EPT196609 EZH196608:EZP196609 FJD196608:FJL196609 FSZ196608:FTH196609 GCV196608:GDD196609 GMR196608:GMZ196609 GWN196608:GWV196609 HGJ196608:HGR196609 HQF196608:HQN196609 IAB196608:IAJ196609 IJX196608:IKF196609 ITT196608:IUB196609 JDP196608:JDX196609 JNL196608:JNT196609 JXH196608:JXP196609 KHD196608:KHL196609 KQZ196608:KRH196609 LAV196608:LBD196609 LKR196608:LKZ196609 LUN196608:LUV196609 MEJ196608:MER196609 MOF196608:MON196609 MYB196608:MYJ196609 NHX196608:NIF196609 NRT196608:NSB196609 OBP196608:OBX196609 OLL196608:OLT196609 OVH196608:OVP196609 PFD196608:PFL196609 POZ196608:PPH196609 PYV196608:PZD196609 QIR196608:QIZ196609 QSN196608:QSV196609 RCJ196608:RCR196609 RMF196608:RMN196609 RWB196608:RWJ196609 SFX196608:SGF196609 SPT196608:SQB196609 SZP196608:SZX196609 TJL196608:TJT196609 TTH196608:TTP196609 UDD196608:UDL196609 UMZ196608:UNH196609 UWV196608:UXD196609 VGR196608:VGZ196609 VQN196608:VQV196609 WAJ196608:WAR196609 WKF196608:WKN196609 WUB196608:WUJ196609 HP262144:HX262145 RL262144:RT262145 ABH262144:ABP262145 ALD262144:ALL262145 AUZ262144:AVH262145 BEV262144:BFD262145 BOR262144:BOZ262145 BYN262144:BYV262145 CIJ262144:CIR262145 CSF262144:CSN262145 DCB262144:DCJ262145 DLX262144:DMF262145 DVT262144:DWB262145 EFP262144:EFX262145 EPL262144:EPT262145 EZH262144:EZP262145 FJD262144:FJL262145 FSZ262144:FTH262145 GCV262144:GDD262145 GMR262144:GMZ262145 GWN262144:GWV262145 HGJ262144:HGR262145 HQF262144:HQN262145 IAB262144:IAJ262145 IJX262144:IKF262145 ITT262144:IUB262145 JDP262144:JDX262145 JNL262144:JNT262145 JXH262144:JXP262145 KHD262144:KHL262145 KQZ262144:KRH262145 LAV262144:LBD262145 LKR262144:LKZ262145 LUN262144:LUV262145 MEJ262144:MER262145 MOF262144:MON262145 MYB262144:MYJ262145 NHX262144:NIF262145 NRT262144:NSB262145 OBP262144:OBX262145 OLL262144:OLT262145 OVH262144:OVP262145 PFD262144:PFL262145 POZ262144:PPH262145 PYV262144:PZD262145 QIR262144:QIZ262145 QSN262144:QSV262145 RCJ262144:RCR262145 RMF262144:RMN262145 RWB262144:RWJ262145 SFX262144:SGF262145 SPT262144:SQB262145 SZP262144:SZX262145 TJL262144:TJT262145 TTH262144:TTP262145 UDD262144:UDL262145 UMZ262144:UNH262145 UWV262144:UXD262145 VGR262144:VGZ262145 VQN262144:VQV262145 WAJ262144:WAR262145 WKF262144:WKN262145 WUB262144:WUJ262145 HP327680:HX327681 RL327680:RT327681 ABH327680:ABP327681 ALD327680:ALL327681 AUZ327680:AVH327681 BEV327680:BFD327681 BOR327680:BOZ327681 BYN327680:BYV327681 CIJ327680:CIR327681 CSF327680:CSN327681 DCB327680:DCJ327681 DLX327680:DMF327681 DVT327680:DWB327681 EFP327680:EFX327681 EPL327680:EPT327681 EZH327680:EZP327681 FJD327680:FJL327681 FSZ327680:FTH327681 GCV327680:GDD327681 GMR327680:GMZ327681 GWN327680:GWV327681 HGJ327680:HGR327681 HQF327680:HQN327681 IAB327680:IAJ327681 IJX327680:IKF327681 ITT327680:IUB327681 JDP327680:JDX327681 JNL327680:JNT327681 JXH327680:JXP327681 KHD327680:KHL327681 KQZ327680:KRH327681 LAV327680:LBD327681 LKR327680:LKZ327681 LUN327680:LUV327681 MEJ327680:MER327681 MOF327680:MON327681 MYB327680:MYJ327681 NHX327680:NIF327681 NRT327680:NSB327681 OBP327680:OBX327681 OLL327680:OLT327681 OVH327680:OVP327681 PFD327680:PFL327681 POZ327680:PPH327681 PYV327680:PZD327681 QIR327680:QIZ327681 QSN327680:QSV327681 RCJ327680:RCR327681 RMF327680:RMN327681 RWB327680:RWJ327681 SFX327680:SGF327681 SPT327680:SQB327681 SZP327680:SZX327681 TJL327680:TJT327681 TTH327680:TTP327681 UDD327680:UDL327681 UMZ327680:UNH327681 UWV327680:UXD327681 VGR327680:VGZ327681 VQN327680:VQV327681 WAJ327680:WAR327681 WKF327680:WKN327681 WUB327680:WUJ327681 HP393216:HX393217 RL393216:RT393217 ABH393216:ABP393217 ALD393216:ALL393217 AUZ393216:AVH393217 BEV393216:BFD393217 BOR393216:BOZ393217 BYN393216:BYV393217 CIJ393216:CIR393217 CSF393216:CSN393217 DCB393216:DCJ393217 DLX393216:DMF393217 DVT393216:DWB393217 EFP393216:EFX393217 EPL393216:EPT393217 EZH393216:EZP393217 FJD393216:FJL393217 FSZ393216:FTH393217 GCV393216:GDD393217 GMR393216:GMZ393217 GWN393216:GWV393217 HGJ393216:HGR393217 HQF393216:HQN393217 IAB393216:IAJ393217 IJX393216:IKF393217 ITT393216:IUB393217 JDP393216:JDX393217 JNL393216:JNT393217 JXH393216:JXP393217 KHD393216:KHL393217 KQZ393216:KRH393217 LAV393216:LBD393217 LKR393216:LKZ393217 LUN393216:LUV393217 MEJ393216:MER393217 MOF393216:MON393217 MYB393216:MYJ393217 NHX393216:NIF393217 NRT393216:NSB393217 OBP393216:OBX393217 OLL393216:OLT393217 OVH393216:OVP393217 PFD393216:PFL393217 POZ393216:PPH393217 PYV393216:PZD393217 QIR393216:QIZ393217 QSN393216:QSV393217 RCJ393216:RCR393217 RMF393216:RMN393217 RWB393216:RWJ393217 SFX393216:SGF393217 SPT393216:SQB393217 SZP393216:SZX393217 TJL393216:TJT393217 TTH393216:TTP393217 UDD393216:UDL393217 UMZ393216:UNH393217 UWV393216:UXD393217 VGR393216:VGZ393217 VQN393216:VQV393217 WAJ393216:WAR393217 WKF393216:WKN393217 WUB393216:WUJ393217 HP458752:HX458753 RL458752:RT458753 ABH458752:ABP458753 ALD458752:ALL458753 AUZ458752:AVH458753 BEV458752:BFD458753 BOR458752:BOZ458753 BYN458752:BYV458753 CIJ458752:CIR458753 CSF458752:CSN458753 DCB458752:DCJ458753 DLX458752:DMF458753 DVT458752:DWB458753 EFP458752:EFX458753 EPL458752:EPT458753 EZH458752:EZP458753 FJD458752:FJL458753 FSZ458752:FTH458753 GCV458752:GDD458753 GMR458752:GMZ458753 GWN458752:GWV458753 HGJ458752:HGR458753 HQF458752:HQN458753 IAB458752:IAJ458753 IJX458752:IKF458753 ITT458752:IUB458753 JDP458752:JDX458753 JNL458752:JNT458753 JXH458752:JXP458753 KHD458752:KHL458753 KQZ458752:KRH458753 LAV458752:LBD458753 LKR458752:LKZ458753 LUN458752:LUV458753 MEJ458752:MER458753 MOF458752:MON458753 MYB458752:MYJ458753 NHX458752:NIF458753 NRT458752:NSB458753 OBP458752:OBX458753 OLL458752:OLT458753 OVH458752:OVP458753 PFD458752:PFL458753 POZ458752:PPH458753 PYV458752:PZD458753 QIR458752:QIZ458753 QSN458752:QSV458753 RCJ458752:RCR458753 RMF458752:RMN458753 RWB458752:RWJ458753 SFX458752:SGF458753 SPT458752:SQB458753 SZP458752:SZX458753 TJL458752:TJT458753 TTH458752:TTP458753 UDD458752:UDL458753 UMZ458752:UNH458753 UWV458752:UXD458753 VGR458752:VGZ458753 VQN458752:VQV458753 WAJ458752:WAR458753 WKF458752:WKN458753 WUB458752:WUJ458753 HP524288:HX524289 RL524288:RT524289 ABH524288:ABP524289 ALD524288:ALL524289 AUZ524288:AVH524289 BEV524288:BFD524289 BOR524288:BOZ524289 BYN524288:BYV524289 CIJ524288:CIR524289 CSF524288:CSN524289 DCB524288:DCJ524289 DLX524288:DMF524289 DVT524288:DWB524289 EFP524288:EFX524289 EPL524288:EPT524289 EZH524288:EZP524289 FJD524288:FJL524289 FSZ524288:FTH524289 GCV524288:GDD524289 GMR524288:GMZ524289 GWN524288:GWV524289 HGJ524288:HGR524289 HQF524288:HQN524289 IAB524288:IAJ524289 IJX524288:IKF524289 ITT524288:IUB524289 JDP524288:JDX524289 JNL524288:JNT524289 JXH524288:JXP524289 KHD524288:KHL524289 KQZ524288:KRH524289 LAV524288:LBD524289 LKR524288:LKZ524289 LUN524288:LUV524289 MEJ524288:MER524289 MOF524288:MON524289 MYB524288:MYJ524289 NHX524288:NIF524289 NRT524288:NSB524289 OBP524288:OBX524289 OLL524288:OLT524289 OVH524288:OVP524289 PFD524288:PFL524289 POZ524288:PPH524289 PYV524288:PZD524289 QIR524288:QIZ524289 QSN524288:QSV524289 RCJ524288:RCR524289 RMF524288:RMN524289 RWB524288:RWJ524289 SFX524288:SGF524289 SPT524288:SQB524289 SZP524288:SZX524289 TJL524288:TJT524289 TTH524288:TTP524289 UDD524288:UDL524289 UMZ524288:UNH524289 UWV524288:UXD524289 VGR524288:VGZ524289 VQN524288:VQV524289 WAJ524288:WAR524289 WKF524288:WKN524289 WUB524288:WUJ524289 HP589824:HX589825 RL589824:RT589825 ABH589824:ABP589825 ALD589824:ALL589825 AUZ589824:AVH589825 BEV589824:BFD589825 BOR589824:BOZ589825 BYN589824:BYV589825 CIJ589824:CIR589825 CSF589824:CSN589825 DCB589824:DCJ589825 DLX589824:DMF589825 DVT589824:DWB589825 EFP589824:EFX589825 EPL589824:EPT589825 EZH589824:EZP589825 FJD589824:FJL589825 FSZ589824:FTH589825 GCV589824:GDD589825 GMR589824:GMZ589825 GWN589824:GWV589825 HGJ589824:HGR589825 HQF589824:HQN589825 IAB589824:IAJ589825 IJX589824:IKF589825 ITT589824:IUB589825 JDP589824:JDX589825 JNL589824:JNT589825 JXH589824:JXP589825 KHD589824:KHL589825 KQZ589824:KRH589825 LAV589824:LBD589825 LKR589824:LKZ589825 LUN589824:LUV589825 MEJ589824:MER589825 MOF589824:MON589825 MYB589824:MYJ589825 NHX589824:NIF589825 NRT589824:NSB589825 OBP589824:OBX589825 OLL589824:OLT589825 OVH589824:OVP589825 PFD589824:PFL589825 POZ589824:PPH589825 PYV589824:PZD589825 QIR589824:QIZ589825 QSN589824:QSV589825 RCJ589824:RCR589825 RMF589824:RMN589825 RWB589824:RWJ589825 SFX589824:SGF589825 SPT589824:SQB589825 SZP589824:SZX589825 TJL589824:TJT589825 TTH589824:TTP589825 UDD589824:UDL589825 UMZ589824:UNH589825 UWV589824:UXD589825 VGR589824:VGZ589825 VQN589824:VQV589825 WAJ589824:WAR589825 WKF589824:WKN589825 WUB589824:WUJ589825 HP655360:HX655361 RL655360:RT655361 ABH655360:ABP655361 ALD655360:ALL655361 AUZ655360:AVH655361 BEV655360:BFD655361 BOR655360:BOZ655361 BYN655360:BYV655361 CIJ655360:CIR655361 CSF655360:CSN655361 DCB655360:DCJ655361 DLX655360:DMF655361 DVT655360:DWB655361 EFP655360:EFX655361 EPL655360:EPT655361 EZH655360:EZP655361 FJD655360:FJL655361 FSZ655360:FTH655361 GCV655360:GDD655361 GMR655360:GMZ655361 GWN655360:GWV655361 HGJ655360:HGR655361 HQF655360:HQN655361 IAB655360:IAJ655361 IJX655360:IKF655361 ITT655360:IUB655361 JDP655360:JDX655361 JNL655360:JNT655361 JXH655360:JXP655361 KHD655360:KHL655361 KQZ655360:KRH655361 LAV655360:LBD655361 LKR655360:LKZ655361 LUN655360:LUV655361 MEJ655360:MER655361 MOF655360:MON655361 MYB655360:MYJ655361 NHX655360:NIF655361 NRT655360:NSB655361 OBP655360:OBX655361 OLL655360:OLT655361 OVH655360:OVP655361 PFD655360:PFL655361 POZ655360:PPH655361 PYV655360:PZD655361 QIR655360:QIZ655361 QSN655360:QSV655361 RCJ655360:RCR655361 RMF655360:RMN655361 RWB655360:RWJ655361 SFX655360:SGF655361 SPT655360:SQB655361 SZP655360:SZX655361 TJL655360:TJT655361 TTH655360:TTP655361 UDD655360:UDL655361 UMZ655360:UNH655361 UWV655360:UXD655361 VGR655360:VGZ655361 VQN655360:VQV655361 WAJ655360:WAR655361 WKF655360:WKN655361 WUB655360:WUJ655361 HP720896:HX720897 RL720896:RT720897 ABH720896:ABP720897 ALD720896:ALL720897 AUZ720896:AVH720897 BEV720896:BFD720897 BOR720896:BOZ720897 BYN720896:BYV720897 CIJ720896:CIR720897 CSF720896:CSN720897 DCB720896:DCJ720897 DLX720896:DMF720897 DVT720896:DWB720897 EFP720896:EFX720897 EPL720896:EPT720897 EZH720896:EZP720897 FJD720896:FJL720897 FSZ720896:FTH720897 GCV720896:GDD720897 GMR720896:GMZ720897 GWN720896:GWV720897 HGJ720896:HGR720897 HQF720896:HQN720897 IAB720896:IAJ720897 IJX720896:IKF720897 ITT720896:IUB720897 JDP720896:JDX720897 JNL720896:JNT720897 JXH720896:JXP720897 KHD720896:KHL720897 KQZ720896:KRH720897 LAV720896:LBD720897 LKR720896:LKZ720897 LUN720896:LUV720897 MEJ720896:MER720897 MOF720896:MON720897 MYB720896:MYJ720897 NHX720896:NIF720897 NRT720896:NSB720897 OBP720896:OBX720897 OLL720896:OLT720897 OVH720896:OVP720897 PFD720896:PFL720897 POZ720896:PPH720897 PYV720896:PZD720897 QIR720896:QIZ720897 QSN720896:QSV720897 RCJ720896:RCR720897 RMF720896:RMN720897 RWB720896:RWJ720897 SFX720896:SGF720897 SPT720896:SQB720897 SZP720896:SZX720897 TJL720896:TJT720897 TTH720896:TTP720897 UDD720896:UDL720897 UMZ720896:UNH720897 UWV720896:UXD720897 VGR720896:VGZ720897 VQN720896:VQV720897 WAJ720896:WAR720897 WKF720896:WKN720897 WUB720896:WUJ720897 HP786432:HX786433 RL786432:RT786433 ABH786432:ABP786433 ALD786432:ALL786433 AUZ786432:AVH786433 BEV786432:BFD786433 BOR786432:BOZ786433 BYN786432:BYV786433 CIJ786432:CIR786433 CSF786432:CSN786433 DCB786432:DCJ786433 DLX786432:DMF786433 DVT786432:DWB786433 EFP786432:EFX786433 EPL786432:EPT786433 EZH786432:EZP786433 FJD786432:FJL786433 FSZ786432:FTH786433 GCV786432:GDD786433 GMR786432:GMZ786433 GWN786432:GWV786433 HGJ786432:HGR786433 HQF786432:HQN786433 IAB786432:IAJ786433 IJX786432:IKF786433 ITT786432:IUB786433 JDP786432:JDX786433 JNL786432:JNT786433 JXH786432:JXP786433 KHD786432:KHL786433 KQZ786432:KRH786433 LAV786432:LBD786433 LKR786432:LKZ786433 LUN786432:LUV786433 MEJ786432:MER786433 MOF786432:MON786433 MYB786432:MYJ786433 NHX786432:NIF786433 NRT786432:NSB786433 OBP786432:OBX786433 OLL786432:OLT786433 OVH786432:OVP786433 PFD786432:PFL786433 POZ786432:PPH786433 PYV786432:PZD786433 QIR786432:QIZ786433 QSN786432:QSV786433 RCJ786432:RCR786433 RMF786432:RMN786433 RWB786432:RWJ786433 SFX786432:SGF786433 SPT786432:SQB786433 SZP786432:SZX786433 TJL786432:TJT786433 TTH786432:TTP786433 UDD786432:UDL786433 UMZ786432:UNH786433 UWV786432:UXD786433 VGR786432:VGZ786433 VQN786432:VQV786433 WAJ786432:WAR786433 WKF786432:WKN786433 WUB786432:WUJ786433 HP851968:HX851969 RL851968:RT851969 ABH851968:ABP851969 ALD851968:ALL851969 AUZ851968:AVH851969 BEV851968:BFD851969 BOR851968:BOZ851969 BYN851968:BYV851969 CIJ851968:CIR851969 CSF851968:CSN851969 DCB851968:DCJ851969 DLX851968:DMF851969 DVT851968:DWB851969 EFP851968:EFX851969 EPL851968:EPT851969 EZH851968:EZP851969 FJD851968:FJL851969 FSZ851968:FTH851969 GCV851968:GDD851969 GMR851968:GMZ851969 GWN851968:GWV851969 HGJ851968:HGR851969 HQF851968:HQN851969 IAB851968:IAJ851969 IJX851968:IKF851969 ITT851968:IUB851969 JDP851968:JDX851969 JNL851968:JNT851969 JXH851968:JXP851969 KHD851968:KHL851969 KQZ851968:KRH851969 LAV851968:LBD851969 LKR851968:LKZ851969 LUN851968:LUV851969 MEJ851968:MER851969 MOF851968:MON851969 MYB851968:MYJ851969 NHX851968:NIF851969 NRT851968:NSB851969 OBP851968:OBX851969 OLL851968:OLT851969 OVH851968:OVP851969 PFD851968:PFL851969 POZ851968:PPH851969 PYV851968:PZD851969 QIR851968:QIZ851969 QSN851968:QSV851969 RCJ851968:RCR851969 RMF851968:RMN851969 RWB851968:RWJ851969 SFX851968:SGF851969 SPT851968:SQB851969 SZP851968:SZX851969 TJL851968:TJT851969 TTH851968:TTP851969 UDD851968:UDL851969 UMZ851968:UNH851969 UWV851968:UXD851969 VGR851968:VGZ851969 VQN851968:VQV851969 WAJ851968:WAR851969 WKF851968:WKN851969 WUB851968:WUJ851969 HP917504:HX917505 RL917504:RT917505 ABH917504:ABP917505 ALD917504:ALL917505 AUZ917504:AVH917505 BEV917504:BFD917505 BOR917504:BOZ917505 BYN917504:BYV917505 CIJ917504:CIR917505 CSF917504:CSN917505 DCB917504:DCJ917505 DLX917504:DMF917505 DVT917504:DWB917505 EFP917504:EFX917505 EPL917504:EPT917505 EZH917504:EZP917505 FJD917504:FJL917505 FSZ917504:FTH917505 GCV917504:GDD917505 GMR917504:GMZ917505 GWN917504:GWV917505 HGJ917504:HGR917505 HQF917504:HQN917505 IAB917504:IAJ917505 IJX917504:IKF917505 ITT917504:IUB917505 JDP917504:JDX917505 JNL917504:JNT917505 JXH917504:JXP917505 KHD917504:KHL917505 KQZ917504:KRH917505 LAV917504:LBD917505 LKR917504:LKZ917505 LUN917504:LUV917505 MEJ917504:MER917505 MOF917504:MON917505 MYB917504:MYJ917505 NHX917504:NIF917505 NRT917504:NSB917505 OBP917504:OBX917505 OLL917504:OLT917505 OVH917504:OVP917505 PFD917504:PFL917505 POZ917504:PPH917505 PYV917504:PZD917505 QIR917504:QIZ917505 QSN917504:QSV917505 RCJ917504:RCR917505 RMF917504:RMN917505 RWB917504:RWJ917505 SFX917504:SGF917505 SPT917504:SQB917505 SZP917504:SZX917505 TJL917504:TJT917505 TTH917504:TTP917505 UDD917504:UDL917505 UMZ917504:UNH917505 UWV917504:UXD917505 VGR917504:VGZ917505 VQN917504:VQV917505 WAJ917504:WAR917505 WKF917504:WKN917505 WUB917504:WUJ917505 HP983040:HX983041 RL983040:RT983041 ABH983040:ABP983041 ALD983040:ALL983041 AUZ983040:AVH983041 BEV983040:BFD983041 BOR983040:BOZ983041 BYN983040:BYV983041 CIJ983040:CIR983041 CSF983040:CSN983041 DCB983040:DCJ983041 DLX983040:DMF983041 DVT983040:DWB983041 EFP983040:EFX983041 EPL983040:EPT983041 EZH983040:EZP983041 FJD983040:FJL983041 FSZ983040:FTH983041 GCV983040:GDD983041 GMR983040:GMZ983041 GWN983040:GWV983041 HGJ983040:HGR983041 HQF983040:HQN983041 IAB983040:IAJ983041 IJX983040:IKF983041 ITT983040:IUB983041 JDP983040:JDX983041 JNL983040:JNT983041 JXH983040:JXP983041 KHD983040:KHL983041 KQZ983040:KRH983041 LAV983040:LBD983041 LKR983040:LKZ983041 LUN983040:LUV983041 MEJ983040:MER983041 MOF983040:MON983041 MYB983040:MYJ983041 NHX983040:NIF983041 NRT983040:NSB983041 OBP983040:OBX983041 OLL983040:OLT983041 OVH983040:OVP983041 PFD983040:PFL983041 POZ983040:PPH983041 PYV983040:PZD983041 QIR983040:QIZ983041 QSN983040:QSV983041 RCJ983040:RCR983041 RMF983040:RMN983041 RWB983040:RWJ983041 SFX983040:SGF983041 SPT983040:SQB983041 SZP983040:SZX983041 TJL983040:TJT983041 TTH983040:TTP983041 UDD983040:UDL983041 UMZ983040:UNH983041 UWV983040:UXD983041 VGR983040:VGZ983041 VQN983040:VQV983041 D983039:D983040 D917503:D917504 D851967:D851968 D786431:D786432 D720895:D720896 D655359:D655360 D589823:D589824 D524287:D524288 D458751:D458752 D393215:D393216 D327679:D327680 D262143:D262144 D196607:D196608 D131071:D131072 D65535:D65536" xr:uid="{00000000-0002-0000-0000-000000000000}">
      <formula1>#REF!</formula1>
    </dataValidation>
  </dataValidations>
  <hyperlinks>
    <hyperlink ref="B7:C7" location="A_Organizacja_details!A1" display="A. Organizacja" xr:uid="{00000000-0004-0000-0000-000000000000}"/>
    <hyperlink ref="B14:C14" location="' C_Zgłaszanie_details'!A1" display="B. Zgłaszanie I wyjaśnianie nieprawidłowości" xr:uid="{00000000-0004-0000-0000-000001000000}"/>
    <hyperlink ref="D3:F3" location="'H_Opis ryzyk'!A1" display="H. Opis ryzyk" xr:uid="{00000000-0004-0000-0000-000002000000}"/>
    <hyperlink ref="B18:C18" location="'D_Osoby trzecie_details'!A1" display="D. Osoby trzecie" xr:uid="{00000000-0004-0000-0000-000003000000}"/>
    <hyperlink ref="B23:C23" location="E_Zakupy_details!A1" display="E. Zakupy" xr:uid="{00000000-0004-0000-0000-000004000000}"/>
    <hyperlink ref="B25:C25" location="'F_Prezenty,sponsoring,dar_detai'!A1" display="F. Prezenty, sponsoring, darowizny" xr:uid="{00000000-0004-0000-0000-000005000000}"/>
    <hyperlink ref="B12:C12" location="'B_Ujawnianie konfliktow_details'!A1" display="B. Ujawnianie I badanie konfliktów interesów" xr:uid="{00000000-0004-0000-0000-000006000000}"/>
    <hyperlink ref="B28:C28" location="G_Zatrudnianie_details!A1" display="G. Zatrudnianie" xr:uid="{00000000-0004-0000-0000-000007000000}"/>
  </hyperlinks>
  <pageMargins left="0.70866141732283472" right="0.70866141732283472" top="0.74803149606299213" bottom="0.74803149606299213" header="0.31496062992125984" footer="0.31496062992125984"/>
  <pageSetup paperSize="9" scale="57" orientation="landscape" r:id="rId6"/>
  <headerFooter>
    <oddHeader>&amp;L&amp;G&amp;C&amp;F&amp;R&amp;A</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F5"/>
  <sheetViews>
    <sheetView zoomScaleNormal="100" workbookViewId="0">
      <pane xSplit="5" ySplit="2" topLeftCell="F3" activePane="bottomRight" state="frozen"/>
      <selection activeCell="F4" sqref="F4"/>
      <selection pane="topRight" activeCell="F4" sqref="F4"/>
      <selection pane="bottomLeft" activeCell="F4" sqref="F4"/>
      <selection pane="bottomRight" activeCell="F4" sqref="F4"/>
    </sheetView>
  </sheetViews>
  <sheetFormatPr defaultRowHeight="15"/>
  <cols>
    <col min="1" max="1" width="3.42578125" customWidth="1"/>
    <col min="2" max="2" width="4.7109375" customWidth="1"/>
    <col min="3" max="3" width="19.140625" customWidth="1"/>
    <col min="4" max="4" width="38" customWidth="1"/>
    <col min="5" max="5" width="41.85546875" customWidth="1"/>
    <col min="6" max="6" width="34" customWidth="1"/>
  </cols>
  <sheetData>
    <row r="2" spans="2:6" ht="14.25" customHeight="1">
      <c r="B2" s="92" t="s">
        <v>19</v>
      </c>
      <c r="C2" s="92"/>
      <c r="D2" s="22" t="s">
        <v>13</v>
      </c>
      <c r="E2" s="22" t="s">
        <v>14</v>
      </c>
      <c r="F2" s="22" t="s">
        <v>87</v>
      </c>
    </row>
    <row r="3" spans="2:6" ht="115.5" customHeight="1">
      <c r="B3" s="13" t="s">
        <v>0</v>
      </c>
      <c r="C3" s="60" t="s">
        <v>94</v>
      </c>
      <c r="D3" s="65" t="s">
        <v>60</v>
      </c>
      <c r="E3" s="14" t="s">
        <v>61</v>
      </c>
      <c r="F3" s="67" t="s">
        <v>90</v>
      </c>
    </row>
    <row r="4" spans="2:6" ht="105" customHeight="1">
      <c r="B4" s="13" t="s">
        <v>1</v>
      </c>
      <c r="C4" s="60" t="s">
        <v>80</v>
      </c>
      <c r="D4" s="65" t="s">
        <v>62</v>
      </c>
      <c r="E4" s="64" t="s">
        <v>84</v>
      </c>
      <c r="F4" s="66" t="s">
        <v>88</v>
      </c>
    </row>
    <row r="5" spans="2:6" ht="96" customHeight="1">
      <c r="B5" s="13" t="s">
        <v>2</v>
      </c>
      <c r="C5" s="60" t="s">
        <v>83</v>
      </c>
      <c r="D5" s="65" t="s">
        <v>92</v>
      </c>
      <c r="E5" s="65" t="s">
        <v>93</v>
      </c>
      <c r="F5" s="66" t="s">
        <v>89</v>
      </c>
    </row>
  </sheetData>
  <sheetProtection algorithmName="SHA-512" hashValue="XSlSNCfeNd23sFxydtoN1lMxqA7Zm6koqYCwksoPP8s/vGtrK5qgujuFwb2s5KE5aKbBN0EdogU9phatzu6v4g==" saltValue="kMF3VR1iiZXmsRqyvrTk6w==" spinCount="100000" sheet="1" objects="1" scenarios="1"/>
  <customSheetViews>
    <customSheetView guid="{DEC3D6F5-3442-439E-BBB4-E8CAFE404C6D}" showPageBreaks="1" fitToPage="1">
      <pane xSplit="5" ySplit="2" topLeftCell="F3" activePane="bottomRight" state="frozen"/>
      <selection pane="bottomRight" activeCell="A7" sqref="A7:A8"/>
      <pageMargins left="0.70866141732283472" right="0.70866141732283472" top="0.74803149606299213" bottom="0.74803149606299213" header="0.31496062992125984" footer="0.31496062992125984"/>
      <pageSetup paperSize="9" scale="92" orientation="landscape" r:id="rId1"/>
      <headerFooter>
        <oddHeader>&amp;L&amp;G&amp;C&amp;F&amp;R&amp;A</oddHeader>
      </headerFooter>
    </customSheetView>
    <customSheetView guid="{F9ACA8A3-D655-4492-9B30-22B7C86A7B24}">
      <pane xSplit="5" ySplit="2" topLeftCell="F3" activePane="bottomRight" state="frozen"/>
      <selection pane="bottomRight" activeCell="C4" sqref="C4"/>
      <pageMargins left="0.7" right="0.7" top="0.75" bottom="0.75" header="0.3" footer="0.3"/>
      <pageSetup paperSize="9" orientation="portrait" r:id="rId2"/>
    </customSheetView>
    <customSheetView guid="{EEB9432D-EA7F-4696-8360-1C013474FD99}">
      <pane xSplit="5" ySplit="2" topLeftCell="F3" activePane="bottomRight" state="frozen"/>
      <selection pane="bottomRight" activeCell="D13" sqref="D13"/>
      <pageMargins left="0.7" right="0.7" top="0.75" bottom="0.75" header="0.3" footer="0.3"/>
      <pageSetup paperSize="9" orientation="portrait" r:id="rId3"/>
    </customSheetView>
    <customSheetView guid="{A4ED8D84-B3FB-42E2-9096-24E3797535AA}">
      <pane xSplit="5" ySplit="2" topLeftCell="F3" activePane="bottomRight" state="frozen"/>
      <selection pane="bottomRight" activeCell="D13" sqref="D13"/>
      <pageMargins left="0.7" right="0.7" top="0.75" bottom="0.75" header="0.3" footer="0.3"/>
      <pageSetup paperSize="9" orientation="portrait" r:id="rId4"/>
    </customSheetView>
    <customSheetView guid="{BB0D2CB6-A284-4010-9DBE-DDD7382CC055}" scale="90">
      <selection activeCell="D3" sqref="D3:E5"/>
      <pageMargins left="0.7" right="0.7" top="0.75" bottom="0.75" header="0.3" footer="0.3"/>
      <pageSetup paperSize="9" orientation="portrait" r:id="rId5"/>
    </customSheetView>
  </customSheetViews>
  <mergeCells count="1">
    <mergeCell ref="B2:C2"/>
  </mergeCells>
  <pageMargins left="0.70866141732283472" right="0.70866141732283472" top="0.74803149606299213" bottom="0.74803149606299213" header="0.31496062992125984" footer="0.31496062992125984"/>
  <pageSetup paperSize="9" scale="92" orientation="landscape" r:id="rId6"/>
  <headerFooter>
    <oddHeader>&amp;L&amp;G&amp;C&amp;F&amp;R&amp;A</oddHeader>
  </headerFooter>
  <legacyDrawingHF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C6"/>
  <sheetViews>
    <sheetView topLeftCell="B1" zoomScale="90" zoomScaleNormal="90" workbookViewId="0">
      <selection activeCell="B6" sqref="B6"/>
    </sheetView>
  </sheetViews>
  <sheetFormatPr defaultRowHeight="15"/>
  <cols>
    <col min="1" max="1" width="4.7109375" customWidth="1"/>
    <col min="2" max="2" width="79" customWidth="1"/>
    <col min="3" max="3" width="101.5703125" customWidth="1"/>
  </cols>
  <sheetData>
    <row r="2" spans="2:3">
      <c r="B2" s="92" t="s">
        <v>16</v>
      </c>
      <c r="C2" s="92"/>
    </row>
    <row r="3" spans="2:3">
      <c r="B3" s="72" t="s">
        <v>21</v>
      </c>
      <c r="C3" s="24" t="s">
        <v>15</v>
      </c>
    </row>
    <row r="4" spans="2:3" ht="36">
      <c r="B4" s="73" t="s">
        <v>22</v>
      </c>
      <c r="C4" s="24" t="s">
        <v>24</v>
      </c>
    </row>
    <row r="5" spans="2:3">
      <c r="B5" s="72" t="s">
        <v>23</v>
      </c>
      <c r="C5" s="71" t="s">
        <v>85</v>
      </c>
    </row>
    <row r="6" spans="2:3" ht="24.75" customHeight="1">
      <c r="B6" s="72" t="s">
        <v>31</v>
      </c>
      <c r="C6" s="71" t="s">
        <v>86</v>
      </c>
    </row>
  </sheetData>
  <sheetProtection algorithmName="SHA-512" hashValue="rzLzHfPtFZPfkcg+EVShaC4CKnFqkTp1vEf/0sk7M2LNtDIHNJVhky+mgm1nL7JGUokl3LYnm8Kpm3+hH0qfxw==" saltValue="Mi4W4V7DukI44wUp7YE4Bg==" spinCount="100000" sheet="1" objects="1" scenarios="1"/>
  <customSheetViews>
    <customSheetView guid="{DEC3D6F5-3442-439E-BBB4-E8CAFE404C6D}" scale="90" showPageBreaks="1" fitToPage="1" topLeftCell="B1">
      <selection activeCell="A7" sqref="A7:A8"/>
      <colBreaks count="1" manualBreakCount="1">
        <brk id="1" max="6" man="1"/>
      </colBreaks>
      <pageMargins left="0.70866141732283472" right="0.70866141732283472" top="0.74803149606299213" bottom="0.74803149606299213" header="0.31496062992125984" footer="0.31496062992125984"/>
      <pageSetup paperSize="9" scale="70" orientation="landscape" r:id="rId1"/>
      <headerFooter>
        <oddHeader>&amp;L&amp;G&amp;C&amp;F&amp;R&amp;A</oddHeader>
      </headerFooter>
    </customSheetView>
    <customSheetView guid="{F9ACA8A3-D655-4492-9B30-22B7C86A7B24}" scale="90" topLeftCell="B1">
      <selection activeCell="B9" sqref="B9"/>
      <colBreaks count="1" manualBreakCount="1">
        <brk id="1" max="6" man="1"/>
      </colBreaks>
      <pageMargins left="0.7" right="0.7" top="0.75" bottom="0.75" header="0.3" footer="0.3"/>
      <pageSetup paperSize="9" scale="56" orientation="portrait" r:id="rId2"/>
    </customSheetView>
    <customSheetView guid="{EEB9432D-EA7F-4696-8360-1C013474FD99}" scale="90">
      <selection activeCell="B6" sqref="B6"/>
      <colBreaks count="1" manualBreakCount="1">
        <brk id="1" max="6" man="1"/>
      </colBreaks>
      <pageMargins left="0.7" right="0.7" top="0.75" bottom="0.75" header="0.3" footer="0.3"/>
      <pageSetup paperSize="9" scale="56" orientation="portrait" r:id="rId3"/>
    </customSheetView>
    <customSheetView guid="{A4ED8D84-B3FB-42E2-9096-24E3797535AA}" scale="90" topLeftCell="B1">
      <selection activeCell="C8" sqref="C8"/>
      <colBreaks count="1" manualBreakCount="1">
        <brk id="1" max="6" man="1"/>
      </colBreaks>
      <pageMargins left="0.7" right="0.7" top="0.75" bottom="0.75" header="0.3" footer="0.3"/>
      <pageSetup paperSize="9" scale="56" orientation="portrait" r:id="rId4"/>
    </customSheetView>
    <customSheetView guid="{BB0D2CB6-A284-4010-9DBE-DDD7382CC055}" scale="90">
      <selection activeCell="B7" sqref="B7"/>
      <pageMargins left="0.7" right="0.7" top="0.75" bottom="0.75" header="0.3" footer="0.3"/>
    </customSheetView>
  </customSheetViews>
  <mergeCells count="1">
    <mergeCell ref="B2:C2"/>
  </mergeCells>
  <pageMargins left="0.70866141732283472" right="0.70866141732283472" top="0.74803149606299213" bottom="0.74803149606299213" header="0.31496062992125984" footer="0.31496062992125984"/>
  <pageSetup paperSize="9" scale="70" orientation="landscape" r:id="rId5"/>
  <headerFooter>
    <oddHeader>&amp;L&amp;G&amp;C&amp;F&amp;R&amp;A</oddHeader>
  </headerFooter>
  <colBreaks count="1" manualBreakCount="1">
    <brk id="1" max="6" man="1"/>
  </colBreaks>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12"/>
  <sheetViews>
    <sheetView zoomScale="85" zoomScaleNormal="85" workbookViewId="0">
      <selection activeCell="F4" sqref="F4"/>
    </sheetView>
  </sheetViews>
  <sheetFormatPr defaultRowHeight="15"/>
  <cols>
    <col min="1" max="1" width="164" customWidth="1"/>
  </cols>
  <sheetData>
    <row r="1" spans="1:2" ht="38.25" customHeight="1">
      <c r="A1" s="76" t="s">
        <v>122</v>
      </c>
    </row>
    <row r="2" spans="1:2" ht="260.45" customHeight="1">
      <c r="A2" s="77" t="s">
        <v>118</v>
      </c>
    </row>
    <row r="3" spans="1:2">
      <c r="A3" s="45"/>
    </row>
    <row r="4" spans="1:2">
      <c r="A4" s="44"/>
    </row>
    <row r="5" spans="1:2">
      <c r="A5" s="74"/>
    </row>
    <row r="6" spans="1:2">
      <c r="A6" s="44"/>
    </row>
    <row r="7" spans="1:2">
      <c r="A7" s="44"/>
    </row>
    <row r="8" spans="1:2">
      <c r="A8" s="44"/>
    </row>
    <row r="9" spans="1:2">
      <c r="A9" s="44"/>
    </row>
    <row r="10" spans="1:2">
      <c r="A10" s="44"/>
    </row>
    <row r="11" spans="1:2">
      <c r="A11" s="31"/>
      <c r="B11" s="32"/>
    </row>
    <row r="12" spans="1:2">
      <c r="A12" s="31"/>
      <c r="B12" s="32"/>
    </row>
  </sheetData>
  <sheetProtection algorithmName="SHA-512" hashValue="WGu95QaCr3LG54cyJyNnzpV+04hzOEKjKFdWzMg3YLSp16IgDh64ajXUlNSJxruhPHWxViKJ/LsNYuRuHu/8Ew==" saltValue="wQCvyBDsSvptx9eLjRGSJg==" spinCount="100000" sheet="1" objects="1" scenarios="1"/>
  <customSheetViews>
    <customSheetView guid="{DEC3D6F5-3442-439E-BBB4-E8CAFE404C6D}" scale="85" showPageBreaks="1" fitToPage="1">
      <selection activeCell="A7" sqref="A7:A8"/>
      <pageMargins left="0.70866141732283472" right="0.70866141732283472" top="0.74803149606299213" bottom="0.74803149606299213" header="0.31496062992125984" footer="0.31496062992125984"/>
      <pageSetup paperSize="9" scale="79" orientation="landscape" r:id="rId1"/>
      <headerFooter>
        <oddHeader>&amp;L&amp;G&amp;C&amp;F&amp;R&amp;A</oddHeader>
      </headerFooter>
    </customSheetView>
    <customSheetView guid="{F9ACA8A3-D655-4492-9B30-22B7C86A7B24}" scale="85">
      <selection activeCell="A2" sqref="A2"/>
      <pageMargins left="0.7" right="0.7" top="0.75" bottom="0.75" header="0.3" footer="0.3"/>
    </customSheetView>
    <customSheetView guid="{EEB9432D-EA7F-4696-8360-1C013474FD99}" scale="85">
      <selection activeCell="A14" sqref="A14"/>
      <pageMargins left="0.7" right="0.7" top="0.75" bottom="0.75" header="0.3" footer="0.3"/>
    </customSheetView>
    <customSheetView guid="{A4ED8D84-B3FB-42E2-9096-24E3797535AA}" scale="85">
      <selection activeCell="A10" sqref="A10"/>
      <pageMargins left="0.7" right="0.7" top="0.75" bottom="0.75" header="0.3" footer="0.3"/>
    </customSheetView>
    <customSheetView guid="{BB0D2CB6-A284-4010-9DBE-DDD7382CC055}">
      <selection activeCell="A3" sqref="A3"/>
      <pageMargins left="0.7" right="0.7" top="0.75" bottom="0.75" header="0.3" footer="0.3"/>
    </customSheetView>
  </customSheetViews>
  <pageMargins left="0.70866141732283472" right="0.70866141732283472" top="0.74803149606299213" bottom="0.74803149606299213" header="0.31496062992125984" footer="0.31496062992125984"/>
  <pageSetup paperSize="9" scale="79" orientation="landscape" r:id="rId2"/>
  <headerFooter>
    <oddHeader>&amp;L&amp;G&amp;C&amp;F&amp;R&amp;A</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53"/>
  <sheetViews>
    <sheetView zoomScaleNormal="100" zoomScaleSheetLayoutView="90" workbookViewId="0">
      <pane xSplit="4" ySplit="2" topLeftCell="E9" activePane="bottomRight" state="frozen"/>
      <selection pane="topRight" activeCell="E1" sqref="E1"/>
      <selection pane="bottomLeft" activeCell="A3" sqref="A3"/>
      <selection pane="bottomRight" activeCell="D30" sqref="D30"/>
    </sheetView>
  </sheetViews>
  <sheetFormatPr defaultRowHeight="15"/>
  <cols>
    <col min="1" max="1" width="3.42578125" customWidth="1"/>
    <col min="2" max="2" width="3.5703125" customWidth="1"/>
    <col min="3" max="3" width="32.7109375" customWidth="1"/>
    <col min="4" max="4" width="131.85546875" customWidth="1"/>
  </cols>
  <sheetData>
    <row r="2" spans="2:7" ht="29.25" customHeight="1">
      <c r="B2" s="87" t="s">
        <v>67</v>
      </c>
      <c r="C2" s="87"/>
      <c r="D2" s="20" t="s">
        <v>11</v>
      </c>
    </row>
    <row r="3" spans="2:7" ht="158.25" customHeight="1">
      <c r="B3" s="15" t="s">
        <v>4</v>
      </c>
      <c r="C3" s="11" t="str">
        <f>'RCM.Zarządzanie ryz korupcji'!C8</f>
        <v>Przygotowanie oraz regularny przegląd regulacji wewnętrznych (polityk i procedur) w obszarze przeciwdziałania korupcji i konfliktom interesów</v>
      </c>
      <c r="D3" s="48" t="s">
        <v>120</v>
      </c>
    </row>
    <row r="4" spans="2:7" ht="144.75" customHeight="1">
      <c r="B4" s="15" t="s">
        <v>5</v>
      </c>
      <c r="C4" s="11" t="str">
        <f>'RCM.Zarządzanie ryz korupcji'!C9</f>
        <v>Określenie ról i odpowiedzialności w procesie przeciwdziałania korupcji i konfliktom interesów</v>
      </c>
      <c r="D4" s="53" t="s">
        <v>117</v>
      </c>
    </row>
    <row r="5" spans="2:7" ht="96.75" customHeight="1">
      <c r="B5" s="15" t="s">
        <v>6</v>
      </c>
      <c r="C5" s="11" t="str">
        <f>'RCM.Zarządzanie ryz korupcji'!C10</f>
        <v>Proces cyklicznych oraz doraźnych szkoleń z obszaru przeciwdziałania korupcji oraz konfliktowi interesów dla pracowników, pośredników i współpracowników w tym także szkoleń odpowiadających na zidentyfikowane ryzyka / nieprawidłowości</v>
      </c>
      <c r="D5" s="48" t="s">
        <v>78</v>
      </c>
    </row>
    <row r="6" spans="2:7" ht="57" customHeight="1">
      <c r="B6" s="30" t="s">
        <v>32</v>
      </c>
      <c r="C6" s="11" t="str">
        <f>'RCM.Zarządzanie ryz korupcji'!C11</f>
        <v>Ocena ryzyka korupcji / konfliktu interesów</v>
      </c>
      <c r="D6" s="48" t="s">
        <v>108</v>
      </c>
    </row>
    <row r="7" spans="2:7">
      <c r="B7" s="6"/>
      <c r="C7" s="44"/>
      <c r="D7" s="44"/>
    </row>
    <row r="8" spans="2:7">
      <c r="B8" s="6"/>
      <c r="C8" s="7"/>
      <c r="D8" s="8"/>
    </row>
    <row r="9" spans="2:7" ht="15.75" thickBot="1">
      <c r="B9" s="46"/>
      <c r="C9" s="5" t="s">
        <v>12</v>
      </c>
      <c r="D9" s="5"/>
    </row>
    <row r="10" spans="2:7">
      <c r="B10" s="46"/>
      <c r="C10" s="12"/>
      <c r="D10" s="46"/>
    </row>
    <row r="11" spans="2:7">
      <c r="C11" s="49" t="s">
        <v>36</v>
      </c>
      <c r="D11" s="49" t="s">
        <v>37</v>
      </c>
    </row>
    <row r="12" spans="2:7" ht="48">
      <c r="C12" s="50" t="s">
        <v>38</v>
      </c>
      <c r="D12" s="50" t="s">
        <v>73</v>
      </c>
    </row>
    <row r="13" spans="2:7">
      <c r="C13" s="51"/>
      <c r="D13" s="51"/>
    </row>
    <row r="14" spans="2:7" ht="15.75" thickBot="1">
      <c r="B14" s="32"/>
      <c r="C14" s="52" t="s">
        <v>39</v>
      </c>
      <c r="D14" s="32"/>
      <c r="E14" s="9"/>
      <c r="F14" s="9"/>
      <c r="G14" s="9"/>
    </row>
    <row r="15" spans="2:7">
      <c r="C15" s="88"/>
      <c r="D15" s="88"/>
      <c r="E15" s="88"/>
    </row>
    <row r="16" spans="2:7">
      <c r="C16" s="88"/>
      <c r="D16" s="88"/>
      <c r="E16" s="88"/>
    </row>
    <row r="17" spans="3:5">
      <c r="C17" s="89"/>
      <c r="D17" s="89"/>
      <c r="E17" s="89"/>
    </row>
    <row r="18" spans="3:5">
      <c r="C18" s="89"/>
      <c r="D18" s="89"/>
      <c r="E18" s="89"/>
    </row>
    <row r="19" spans="3:5">
      <c r="C19" s="89"/>
      <c r="D19" s="89"/>
      <c r="E19" s="89"/>
    </row>
    <row r="20" spans="3:5">
      <c r="C20" s="89"/>
      <c r="D20" s="89"/>
      <c r="E20" s="89"/>
    </row>
    <row r="21" spans="3:5">
      <c r="C21" s="89"/>
      <c r="D21" s="89"/>
      <c r="E21" s="89"/>
    </row>
    <row r="22" spans="3:5">
      <c r="C22" s="89"/>
      <c r="D22" s="89"/>
      <c r="E22" s="89"/>
    </row>
    <row r="23" spans="3:5">
      <c r="C23" s="89"/>
      <c r="D23" s="89"/>
      <c r="E23" s="89"/>
    </row>
    <row r="24" spans="3:5">
      <c r="C24" s="31"/>
      <c r="D24" s="32"/>
      <c r="E24" s="32"/>
    </row>
    <row r="25" spans="3:5">
      <c r="C25" s="31"/>
      <c r="D25" s="32"/>
      <c r="E25" s="32"/>
    </row>
    <row r="26" spans="3:5">
      <c r="C26" s="32"/>
      <c r="D26" s="32"/>
      <c r="E26" s="32"/>
    </row>
    <row r="27" spans="3:5">
      <c r="C27" s="61"/>
      <c r="D27" s="32"/>
      <c r="E27" s="32"/>
    </row>
    <row r="28" spans="3:5">
      <c r="C28" s="62"/>
      <c r="D28" s="32"/>
      <c r="E28" s="32"/>
    </row>
    <row r="29" spans="3:5">
      <c r="C29" s="62"/>
      <c r="D29" s="32"/>
      <c r="E29" s="32"/>
    </row>
    <row r="30" spans="3:5">
      <c r="C30" s="62"/>
      <c r="D30" s="32"/>
      <c r="E30" s="32"/>
    </row>
    <row r="31" spans="3:5">
      <c r="C31" s="62"/>
      <c r="D31" s="32"/>
      <c r="E31" s="32"/>
    </row>
    <row r="32" spans="3:5">
      <c r="C32" s="62"/>
      <c r="D32" s="32"/>
      <c r="E32" s="32"/>
    </row>
    <row r="33" spans="3:5">
      <c r="C33" s="62"/>
      <c r="D33" s="32"/>
      <c r="E33" s="32"/>
    </row>
    <row r="34" spans="3:5">
      <c r="C34" s="62"/>
      <c r="D34" s="32"/>
      <c r="E34" s="32"/>
    </row>
    <row r="35" spans="3:5">
      <c r="C35" s="32"/>
      <c r="D35" s="32"/>
      <c r="E35" s="32"/>
    </row>
    <row r="36" spans="3:5">
      <c r="C36" s="61"/>
      <c r="D36" s="32"/>
      <c r="E36" s="32"/>
    </row>
    <row r="37" spans="3:5">
      <c r="C37" s="31"/>
      <c r="D37" s="32"/>
      <c r="E37" s="32"/>
    </row>
    <row r="38" spans="3:5">
      <c r="C38" s="32"/>
      <c r="D38" s="32"/>
      <c r="E38" s="32"/>
    </row>
    <row r="39" spans="3:5">
      <c r="C39" s="61"/>
      <c r="D39" s="32"/>
      <c r="E39" s="32"/>
    </row>
    <row r="40" spans="3:5">
      <c r="C40" s="31"/>
      <c r="D40" s="32"/>
      <c r="E40" s="32"/>
    </row>
    <row r="41" spans="3:5">
      <c r="C41" s="32"/>
      <c r="D41" s="32"/>
      <c r="E41" s="32"/>
    </row>
    <row r="42" spans="3:5">
      <c r="C42" s="31"/>
      <c r="D42" s="32"/>
      <c r="E42" s="32"/>
    </row>
    <row r="43" spans="3:5">
      <c r="C43" s="32"/>
      <c r="D43" s="32"/>
      <c r="E43" s="32"/>
    </row>
    <row r="44" spans="3:5">
      <c r="C44" s="31"/>
      <c r="D44" s="32"/>
      <c r="E44" s="32"/>
    </row>
    <row r="45" spans="3:5">
      <c r="C45" s="32"/>
      <c r="D45" s="32"/>
      <c r="E45" s="32"/>
    </row>
    <row r="46" spans="3:5">
      <c r="C46" s="61"/>
      <c r="D46" s="32"/>
      <c r="E46" s="32"/>
    </row>
    <row r="47" spans="3:5">
      <c r="C47" s="61"/>
      <c r="D47" s="32"/>
      <c r="E47" s="32"/>
    </row>
    <row r="48" spans="3:5">
      <c r="C48" s="61"/>
      <c r="D48" s="32"/>
      <c r="E48" s="32"/>
    </row>
    <row r="49" spans="3:5">
      <c r="C49" s="31"/>
      <c r="D49" s="32"/>
      <c r="E49" s="32"/>
    </row>
    <row r="50" spans="3:5">
      <c r="C50" s="63"/>
      <c r="D50" s="63"/>
      <c r="E50" s="63"/>
    </row>
    <row r="51" spans="3:5">
      <c r="C51" s="61"/>
      <c r="D51" s="31"/>
      <c r="E51" s="31"/>
    </row>
    <row r="52" spans="3:5">
      <c r="C52" s="62"/>
      <c r="D52" s="31"/>
      <c r="E52" s="31"/>
    </row>
    <row r="53" spans="3:5">
      <c r="C53" s="62"/>
      <c r="D53" s="31"/>
      <c r="E53" s="31"/>
    </row>
  </sheetData>
  <sheetProtection algorithmName="SHA-512" hashValue="yN9+/jdUQ7cCMZifkJill5ZKXWzA5NySbe2CPGNqQUympsqrC35U7edqp0sau75PzVHCZjpu8isnLYUGUYnhAA==" saltValue="vu3jCADw2O6/L6Qq5DKCtQ==" spinCount="100000" sheet="1" objects="1" scenarios="1"/>
  <customSheetViews>
    <customSheetView guid="{DEC3D6F5-3442-439E-BBB4-E8CAFE404C6D}" showPageBreaks="1" fitToPage="1">
      <pane xSplit="4" ySplit="2" topLeftCell="E9" activePane="bottomRight" state="frozen"/>
      <selection pane="bottomRight" activeCell="C39" sqref="C39"/>
      <colBreaks count="1" manualBreakCount="1">
        <brk id="5" max="1048575" man="1"/>
      </colBreaks>
      <pageMargins left="0.70866141732283472" right="0.70866141732283472" top="0.74803149606299213" bottom="0.74803149606299213" header="0.31496062992125984" footer="0.31496062992125984"/>
      <pageSetup paperSize="9" scale="63" orientation="landscape" r:id="rId1"/>
      <headerFooter>
        <oddHeader>&amp;L&amp;G&amp;C&amp;F&amp;R&amp;A</oddHeader>
      </headerFooter>
    </customSheetView>
    <customSheetView guid="{F9ACA8A3-D655-4492-9B30-22B7C86A7B24}">
      <pane xSplit="4" ySplit="2" topLeftCell="E3" activePane="bottomRight" state="frozen"/>
      <selection pane="bottomRight" activeCell="D4" sqref="D4"/>
      <colBreaks count="1" manualBreakCount="1">
        <brk id="5" max="1048575" man="1"/>
      </colBreaks>
      <pageMargins left="0.7" right="0.7" top="0.75" bottom="0.75" header="0.3" footer="0.3"/>
      <pageSetup paperSize="9" scale="48" orientation="portrait" r:id="rId2"/>
    </customSheetView>
    <customSheetView guid="{EEB9432D-EA7F-4696-8360-1C013474FD99}">
      <pane xSplit="4" ySplit="2" topLeftCell="E3" activePane="bottomRight" state="frozen"/>
      <selection pane="bottomRight" activeCell="D6" sqref="D6"/>
      <colBreaks count="1" manualBreakCount="1">
        <brk id="5" max="1048575" man="1"/>
      </colBreaks>
      <pageMargins left="0.7" right="0.7" top="0.75" bottom="0.75" header="0.3" footer="0.3"/>
      <pageSetup paperSize="9" scale="48" orientation="portrait" r:id="rId3"/>
    </customSheetView>
    <customSheetView guid="{A4ED8D84-B3FB-42E2-9096-24E3797535AA}">
      <pane xSplit="4" ySplit="2" topLeftCell="E7" activePane="bottomRight" state="frozen"/>
      <selection pane="bottomRight" activeCell="C11" sqref="C11:D12"/>
      <colBreaks count="1" manualBreakCount="1">
        <brk id="5" max="1048575" man="1"/>
      </colBreaks>
      <pageMargins left="0.7" right="0.7" top="0.75" bottom="0.75" header="0.3" footer="0.3"/>
      <pageSetup paperSize="9" scale="48" orientation="portrait" r:id="rId4"/>
    </customSheetView>
    <customSheetView guid="{BB0D2CB6-A284-4010-9DBE-DDD7382CC055}" scale="90" showPageBreaks="1" view="pageBreakPreview" topLeftCell="A8">
      <selection activeCell="D19" sqref="D19"/>
      <colBreaks count="1" manualBreakCount="1">
        <brk id="5" max="1048575" man="1"/>
      </colBreaks>
      <pageMargins left="0.7" right="0.7" top="0.75" bottom="0.75" header="0.3" footer="0.3"/>
      <pageSetup paperSize="9" scale="48" orientation="portrait" r:id="rId5"/>
    </customSheetView>
  </customSheetViews>
  <mergeCells count="10">
    <mergeCell ref="B2:C2"/>
    <mergeCell ref="C15:E15"/>
    <mergeCell ref="C16:E16"/>
    <mergeCell ref="C17:E17"/>
    <mergeCell ref="C23:E23"/>
    <mergeCell ref="C18:E18"/>
    <mergeCell ref="C19:E19"/>
    <mergeCell ref="C20:E20"/>
    <mergeCell ref="C21:E21"/>
    <mergeCell ref="C22:E22"/>
  </mergeCells>
  <hyperlinks>
    <hyperlink ref="C14" location="'scenariusz wywiadu'!A1" display="Przykładowe elementy scenariusza wywiadu z kadrą zarządzająca na temat obszaru korupcji/ konfliktu interesów" xr:uid="{00000000-0004-0000-0100-000000000000}"/>
  </hyperlinks>
  <pageMargins left="0.70866141732283472" right="0.70866141732283472" top="0.74803149606299213" bottom="0.74803149606299213" header="0.31496062992125984" footer="0.31496062992125984"/>
  <pageSetup paperSize="9" scale="63" orientation="landscape" r:id="rId6"/>
  <headerFooter>
    <oddHeader>&amp;L&amp;G&amp;C&amp;F&amp;R&amp;A</oddHeader>
  </headerFooter>
  <colBreaks count="1" manualBreakCount="1">
    <brk id="5" max="1048575" man="1"/>
  </colBreak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9"/>
  <sheetViews>
    <sheetView zoomScaleNormal="100" zoomScaleSheetLayoutView="90" workbookViewId="0">
      <pane xSplit="4" ySplit="2" topLeftCell="E3" activePane="bottomRight" state="frozen"/>
      <selection activeCell="F4" sqref="F4"/>
      <selection pane="topRight" activeCell="F4" sqref="F4"/>
      <selection pane="bottomLeft" activeCell="F4" sqref="F4"/>
      <selection pane="bottomRight" activeCell="D3" sqref="D3"/>
    </sheetView>
  </sheetViews>
  <sheetFormatPr defaultRowHeight="15"/>
  <cols>
    <col min="1" max="1" width="4.42578125" customWidth="1"/>
    <col min="2" max="2" width="5" customWidth="1"/>
    <col min="3" max="3" width="32.7109375" customWidth="1"/>
    <col min="4" max="4" width="132" customWidth="1"/>
  </cols>
  <sheetData>
    <row r="2" spans="2:4" ht="24.75" customHeight="1">
      <c r="B2" s="90" t="s">
        <v>66</v>
      </c>
      <c r="C2" s="91"/>
      <c r="D2" s="21" t="s">
        <v>11</v>
      </c>
    </row>
    <row r="3" spans="2:4" ht="172.5" customHeight="1">
      <c r="B3" s="15" t="s">
        <v>7</v>
      </c>
      <c r="C3" s="11" t="str">
        <f>'RCM.Zarządzanie ryz korupcji'!C13</f>
        <v>Określenie zasad ujawniania i badania konfliktów interesów</v>
      </c>
      <c r="D3" s="53" t="s">
        <v>102</v>
      </c>
    </row>
    <row r="4" spans="2:4">
      <c r="B4" s="56"/>
      <c r="C4" s="8"/>
      <c r="D4" s="57"/>
    </row>
    <row r="5" spans="2:4">
      <c r="B5" s="6"/>
      <c r="C5" s="7"/>
      <c r="D5" s="8"/>
    </row>
    <row r="6" spans="2:4" ht="15.75" thickBot="1">
      <c r="B6" s="5" t="s">
        <v>12</v>
      </c>
      <c r="C6" s="4"/>
      <c r="D6" s="4"/>
    </row>
    <row r="7" spans="2:4" ht="21" customHeight="1">
      <c r="B7" s="89"/>
      <c r="C7" s="89"/>
      <c r="D7" s="89"/>
    </row>
    <row r="8" spans="2:4">
      <c r="B8" s="23"/>
      <c r="C8" s="99" t="s">
        <v>36</v>
      </c>
      <c r="D8" s="49" t="s">
        <v>37</v>
      </c>
    </row>
    <row r="9" spans="2:4" ht="24">
      <c r="C9" s="50" t="s">
        <v>82</v>
      </c>
      <c r="D9" s="50" t="s">
        <v>74</v>
      </c>
    </row>
  </sheetData>
  <sheetProtection algorithmName="SHA-512" hashValue="aam1lgdibdm8ttP1xI1srnLzCqIIYng82eB8cuGfmNaMPwc1Fw24JJMjbYsK/3zMiFqGfNBYscLTQIFur+HN8w==" saltValue="JhX7k6hxgH4Cx6b6OJaGwQ==" spinCount="100000" sheet="1" objects="1" scenarios="1"/>
  <customSheetViews>
    <customSheetView guid="{DEC3D6F5-3442-439E-BBB4-E8CAFE404C6D}" showPageBreaks="1" fitToPage="1" printArea="1">
      <pane xSplit="4" ySplit="2" topLeftCell="E3" activePane="bottomRight" state="frozen"/>
      <selection pane="bottomRight" activeCell="D13" sqref="D13"/>
      <pageMargins left="0.70866141732283472" right="0.70866141732283472" top="0.74803149606299213" bottom="0.74803149606299213" header="0.31496062992125984" footer="0.31496062992125984"/>
      <pageSetup paperSize="9" scale="75" orientation="landscape" r:id="rId1"/>
      <headerFooter>
        <oddHeader>&amp;L&amp;G&amp;C&amp;F&amp;R&amp;A</oddHeader>
      </headerFooter>
    </customSheetView>
    <customSheetView guid="{F9ACA8A3-D655-4492-9B30-22B7C86A7B24}" showPageBreaks="1" printArea="1">
      <pane xSplit="4" ySplit="2" topLeftCell="E3" activePane="bottomRight" state="frozen"/>
      <selection pane="bottomRight" activeCell="C3" sqref="C3"/>
      <pageMargins left="0.7" right="0.7" top="0.75" bottom="0.75" header="0.3" footer="0.3"/>
      <pageSetup paperSize="9" scale="46" orientation="portrait" r:id="rId2"/>
    </customSheetView>
    <customSheetView guid="{EEB9432D-EA7F-4696-8360-1C013474FD99}" scale="145" showPageBreaks="1" printArea="1">
      <pane xSplit="4" ySplit="2" topLeftCell="E3" activePane="bottomRight" state="frozen"/>
      <selection pane="bottomRight" activeCell="D13" sqref="D13"/>
      <pageMargins left="0.7" right="0.7" top="0.75" bottom="0.75" header="0.3" footer="0.3"/>
      <pageSetup paperSize="9" scale="46" orientation="portrait" r:id="rId3"/>
    </customSheetView>
    <customSheetView guid="{A4ED8D84-B3FB-42E2-9096-24E3797535AA}">
      <pane xSplit="4" ySplit="2" topLeftCell="E3" activePane="bottomRight" state="frozen"/>
      <selection pane="bottomRight" activeCell="E3" sqref="E3"/>
      <pageMargins left="0.7" right="0.7" top="0.75" bottom="0.75" header="0.3" footer="0.3"/>
      <pageSetup paperSize="9" scale="46" orientation="portrait" r:id="rId4"/>
    </customSheetView>
    <customSheetView guid="{BB0D2CB6-A284-4010-9DBE-DDD7382CC055}" scale="60" showPageBreaks="1" printArea="1" view="pageBreakPreview">
      <selection activeCell="B10" sqref="B10:D10"/>
      <pageMargins left="0.7" right="0.7" top="0.75" bottom="0.75" header="0.3" footer="0.3"/>
      <pageSetup paperSize="9" scale="46" orientation="portrait" r:id="rId5"/>
    </customSheetView>
  </customSheetViews>
  <mergeCells count="2">
    <mergeCell ref="B2:C2"/>
    <mergeCell ref="B7:D7"/>
  </mergeCells>
  <pageMargins left="0.70866141732283472" right="0.70866141732283472" top="0.74803149606299213" bottom="0.74803149606299213" header="0.31496062992125984" footer="0.31496062992125984"/>
  <pageSetup paperSize="9" scale="75" orientation="landscape" r:id="rId6"/>
  <headerFooter>
    <oddHeader>&amp;L&amp;G&amp;C&amp;F&amp;R&amp;A</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11"/>
  <sheetViews>
    <sheetView zoomScaleNormal="100" zoomScaleSheetLayoutView="90" workbookViewId="0">
      <pane xSplit="4" ySplit="2" topLeftCell="E6" activePane="bottomRight" state="frozen"/>
      <selection activeCell="F4" sqref="F4"/>
      <selection pane="topRight" activeCell="F4" sqref="F4"/>
      <selection pane="bottomLeft" activeCell="F4" sqref="F4"/>
      <selection pane="bottomRight" activeCell="D35" sqref="D35"/>
    </sheetView>
  </sheetViews>
  <sheetFormatPr defaultRowHeight="15"/>
  <cols>
    <col min="1" max="1" width="4.7109375" customWidth="1"/>
    <col min="2" max="2" width="4.5703125" customWidth="1"/>
    <col min="3" max="3" width="32.7109375" customWidth="1"/>
    <col min="4" max="4" width="133.140625" style="9" customWidth="1"/>
    <col min="6" max="6" width="41.85546875" customWidth="1"/>
  </cols>
  <sheetData>
    <row r="2" spans="2:6" ht="25.5" customHeight="1">
      <c r="B2" s="92" t="s">
        <v>65</v>
      </c>
      <c r="C2" s="92"/>
      <c r="D2" s="22" t="s">
        <v>11</v>
      </c>
    </row>
    <row r="3" spans="2:6" ht="132">
      <c r="B3" s="15" t="s">
        <v>8</v>
      </c>
      <c r="C3" s="11" t="str">
        <f>'RCM.Zarządzanie ryz korupcji'!C15</f>
        <v>Udostępnienie narzędzi do zgłaszania nieprawidłowości</v>
      </c>
      <c r="D3" s="53" t="s">
        <v>109</v>
      </c>
      <c r="E3" s="6"/>
    </row>
    <row r="4" spans="2:6" ht="137.25" customHeight="1">
      <c r="B4" s="15" t="s">
        <v>26</v>
      </c>
      <c r="C4" s="11" t="s">
        <v>100</v>
      </c>
      <c r="D4" s="53" t="s">
        <v>111</v>
      </c>
      <c r="E4" s="6"/>
    </row>
    <row r="5" spans="2:6" ht="58.5" customHeight="1">
      <c r="B5" s="15" t="s">
        <v>43</v>
      </c>
      <c r="C5" s="11" t="str">
        <f>'RCM.Zarządzanie ryz korupcji'!C17</f>
        <v>Ustalone zasady współpracy z organami zewnętrznymi</v>
      </c>
      <c r="D5" s="53" t="s">
        <v>63</v>
      </c>
      <c r="E5" s="6"/>
      <c r="F5" s="25"/>
    </row>
    <row r="6" spans="2:6">
      <c r="B6" s="54"/>
      <c r="C6" s="44"/>
      <c r="D6" s="55"/>
      <c r="E6" s="6"/>
      <c r="F6" s="25"/>
    </row>
    <row r="7" spans="2:6">
      <c r="B7" s="6"/>
      <c r="C7" s="7"/>
      <c r="D7" s="8"/>
    </row>
    <row r="8" spans="2:6" ht="15.75" thickBot="1">
      <c r="B8" s="46"/>
      <c r="C8" s="5" t="s">
        <v>12</v>
      </c>
      <c r="D8" s="5"/>
    </row>
    <row r="9" spans="2:6">
      <c r="B9" s="46"/>
      <c r="C9" s="12"/>
      <c r="D9" s="46"/>
    </row>
    <row r="10" spans="2:6">
      <c r="C10" s="49" t="s">
        <v>36</v>
      </c>
      <c r="D10" s="49" t="s">
        <v>37</v>
      </c>
    </row>
    <row r="11" spans="2:6" ht="48">
      <c r="C11" s="50" t="s">
        <v>103</v>
      </c>
      <c r="D11" s="50" t="s">
        <v>42</v>
      </c>
    </row>
  </sheetData>
  <sheetProtection algorithmName="SHA-512" hashValue="0CbQGibXnZJWNoSIgPTyXBifIfzSBuWEZhfrXyPNEh/HtG38lYZZO2raO/JyIh1hfVgurbsOGtqPRa7bvzlAlQ==" saltValue="FDJmSjwVHIuwzppoQ+u6cw==" spinCount="100000" sheet="1" objects="1" scenarios="1"/>
  <customSheetViews>
    <customSheetView guid="{DEC3D6F5-3442-439E-BBB4-E8CAFE404C6D}" showPageBreaks="1" fitToPage="1">
      <pane xSplit="4" ySplit="2" topLeftCell="E6" activePane="bottomRight" state="frozen"/>
      <selection pane="bottomRight" activeCell="A7" sqref="A7:A8"/>
      <pageMargins left="0.70866141732283472" right="0.70866141732283472" top="0.74803149606299213" bottom="0.74803149606299213" header="0.31496062992125984" footer="0.31496062992125984"/>
      <pageSetup paperSize="9" scale="74" orientation="landscape" r:id="rId1"/>
      <headerFooter>
        <oddHeader>&amp;L&amp;G&amp;C&amp;F&amp;R&amp;A</oddHeader>
      </headerFooter>
    </customSheetView>
    <customSheetView guid="{F9ACA8A3-D655-4492-9B30-22B7C86A7B24}">
      <pane xSplit="4" ySplit="2" topLeftCell="E3" activePane="bottomRight" state="frozen"/>
      <selection pane="bottomRight" activeCell="D5" sqref="D5"/>
      <pageMargins left="0.7" right="0.7" top="0.75" bottom="0.75" header="0.3" footer="0.3"/>
      <pageSetup paperSize="9" scale="58" orientation="portrait" r:id="rId2"/>
    </customSheetView>
    <customSheetView guid="{EEB9432D-EA7F-4696-8360-1C013474FD99}">
      <pane xSplit="4" ySplit="2" topLeftCell="E3" activePane="bottomRight" state="frozen"/>
      <selection pane="bottomRight" activeCell="D13" sqref="D13"/>
      <pageMargins left="0.7" right="0.7" top="0.75" bottom="0.75" header="0.3" footer="0.3"/>
      <pageSetup paperSize="9" scale="58" orientation="portrait" r:id="rId3"/>
    </customSheetView>
    <customSheetView guid="{A4ED8D84-B3FB-42E2-9096-24E3797535AA}">
      <pane xSplit="4" ySplit="2" topLeftCell="E3" activePane="bottomRight" state="frozen"/>
      <selection pane="bottomRight" activeCell="C3" sqref="C3"/>
      <pageMargins left="0.7" right="0.7" top="0.75" bottom="0.75" header="0.3" footer="0.3"/>
      <pageSetup paperSize="9" scale="58" orientation="portrait" r:id="rId4"/>
    </customSheetView>
    <customSheetView guid="{BB0D2CB6-A284-4010-9DBE-DDD7382CC055}" scale="60" showPageBreaks="1" view="pageBreakPreview" topLeftCell="D1">
      <selection activeCell="D14" sqref="D14"/>
      <pageMargins left="0.7" right="0.7" top="0.75" bottom="0.75" header="0.3" footer="0.3"/>
      <pageSetup paperSize="9" orientation="portrait" r:id="rId5"/>
    </customSheetView>
  </customSheetViews>
  <mergeCells count="1">
    <mergeCell ref="B2:C2"/>
  </mergeCells>
  <pageMargins left="0.70866141732283472" right="0.70866141732283472" top="0.74803149606299213" bottom="0.74803149606299213" header="0.31496062992125984" footer="0.31496062992125984"/>
  <pageSetup paperSize="9" scale="74" orientation="landscape" r:id="rId6"/>
  <headerFooter>
    <oddHeader>&amp;L&amp;G&amp;C&amp;F&amp;R&amp;A</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D15"/>
  <sheetViews>
    <sheetView zoomScaleNormal="100" zoomScaleSheetLayoutView="90" workbookViewId="0">
      <pane xSplit="4" ySplit="2" topLeftCell="E5" activePane="bottomRight" state="frozen"/>
      <selection activeCell="F4" sqref="F4"/>
      <selection pane="topRight" activeCell="F4" sqref="F4"/>
      <selection pane="bottomLeft" activeCell="F4" sqref="F4"/>
      <selection pane="bottomRight" activeCell="F4" sqref="F4"/>
    </sheetView>
  </sheetViews>
  <sheetFormatPr defaultRowHeight="15"/>
  <cols>
    <col min="1" max="1" width="4.5703125" customWidth="1"/>
    <col min="2" max="2" width="5.42578125" customWidth="1"/>
    <col min="3" max="3" width="31.42578125" customWidth="1"/>
    <col min="4" max="4" width="133" customWidth="1"/>
  </cols>
  <sheetData>
    <row r="2" spans="2:4">
      <c r="B2" s="90" t="s">
        <v>25</v>
      </c>
      <c r="C2" s="91"/>
      <c r="D2" s="21" t="s">
        <v>11</v>
      </c>
    </row>
    <row r="3" spans="2:4" ht="91.5" customHeight="1">
      <c r="B3" s="30" t="s">
        <v>9</v>
      </c>
      <c r="C3" s="11" t="str">
        <f>'RCM.Zarządzanie ryz korupcji'!C19</f>
        <v>Czytelne i jasno opisane zasady współpracy z klientami sektora publicznego</v>
      </c>
      <c r="D3" s="36" t="s">
        <v>45</v>
      </c>
    </row>
    <row r="4" spans="2:4" ht="143.25" customHeight="1">
      <c r="B4" s="30" t="s">
        <v>27</v>
      </c>
      <c r="C4" s="11" t="str">
        <f>'RCM.Zarządzanie ryz korupcji'!C20</f>
        <v>Przejrzyste zasady współpracy z doradcami / konsultantami</v>
      </c>
      <c r="D4" s="58" t="s">
        <v>112</v>
      </c>
    </row>
    <row r="5" spans="2:4" ht="230.25" customHeight="1">
      <c r="B5" s="30" t="s">
        <v>28</v>
      </c>
      <c r="C5" s="11" t="str">
        <f>'RCM.Zarządzanie ryz korupcji'!C21</f>
        <v>Spisane i regularnie aktualizowane zasady współpracy z pośrednikami</v>
      </c>
      <c r="D5" s="58" t="s">
        <v>121</v>
      </c>
    </row>
    <row r="6" spans="2:4" ht="107.25" customHeight="1">
      <c r="B6" s="30" t="s">
        <v>33</v>
      </c>
      <c r="C6" s="11" t="str">
        <f>'RCM.Zarządzanie ryz korupcji'!C22</f>
        <v>Spisane i regularnie aktualizowane zasady współpracy z dostawcami (w tym outsourcerami)</v>
      </c>
      <c r="D6" s="59" t="s">
        <v>75</v>
      </c>
    </row>
    <row r="7" spans="2:4" ht="18.75" customHeight="1">
      <c r="B7" s="34"/>
      <c r="C7" s="8"/>
      <c r="D7" s="35"/>
    </row>
    <row r="8" spans="2:4" ht="15.75" thickBot="1">
      <c r="B8" s="5" t="s">
        <v>12</v>
      </c>
      <c r="C8" s="4"/>
      <c r="D8" s="4"/>
    </row>
    <row r="9" spans="2:4">
      <c r="B9" s="46"/>
      <c r="C9" s="12"/>
      <c r="D9" s="46"/>
    </row>
    <row r="10" spans="2:4">
      <c r="C10" s="49" t="s">
        <v>36</v>
      </c>
      <c r="D10" s="49" t="s">
        <v>37</v>
      </c>
    </row>
    <row r="11" spans="2:4" ht="24">
      <c r="C11" s="50" t="s">
        <v>46</v>
      </c>
      <c r="D11" s="50" t="s">
        <v>110</v>
      </c>
    </row>
    <row r="12" spans="2:4" ht="14.25" customHeight="1">
      <c r="B12" s="26"/>
      <c r="C12" s="50" t="s">
        <v>47</v>
      </c>
      <c r="D12" s="50" t="s">
        <v>48</v>
      </c>
    </row>
    <row r="13" spans="2:4" ht="13.5" customHeight="1">
      <c r="B13" s="26"/>
      <c r="C13" s="50" t="s">
        <v>46</v>
      </c>
      <c r="D13" s="50" t="s">
        <v>49</v>
      </c>
    </row>
    <row r="14" spans="2:4" ht="13.5" customHeight="1">
      <c r="B14" s="26"/>
      <c r="C14" s="50" t="s">
        <v>47</v>
      </c>
      <c r="D14" s="50" t="s">
        <v>50</v>
      </c>
    </row>
    <row r="15" spans="2:4">
      <c r="C15" s="50" t="s">
        <v>91</v>
      </c>
      <c r="D15" s="68" t="s">
        <v>113</v>
      </c>
    </row>
  </sheetData>
  <sheetProtection algorithmName="SHA-512" hashValue="juIELN7ri6/gUzLfpS7imt7r2k/6jMFp+sbVYr06U0pEpcU8kSlnY7FyMgIcKaqrkieCJKTMLTuwWaeRL4XI9w==" saltValue="vvsbPIQLRZhlloj/FpJEZw==" spinCount="100000" sheet="1" objects="1" scenarios="1"/>
  <customSheetViews>
    <customSheetView guid="{DEC3D6F5-3442-439E-BBB4-E8CAFE404C6D}" showPageBreaks="1" fitToPage="1" printArea="1">
      <pane xSplit="4" ySplit="2" topLeftCell="E6" activePane="bottomRight" state="frozen"/>
      <selection pane="bottomRight" activeCell="A7" sqref="A7:A8"/>
      <pageMargins left="0.70866141732283472" right="0.70866141732283472" top="0.74803149606299213" bottom="0.74803149606299213" header="0.31496062992125984" footer="0.31496062992125984"/>
      <pageSetup paperSize="9" scale="68" orientation="landscape" r:id="rId1"/>
      <headerFooter>
        <oddHeader>&amp;L&amp;G&amp;C&amp;F&amp;R&amp;A</oddHeader>
      </headerFooter>
    </customSheetView>
    <customSheetView guid="{F9ACA8A3-D655-4492-9B30-22B7C86A7B24}" showPageBreaks="1" printArea="1">
      <pane xSplit="4" ySplit="2" topLeftCell="E3" activePane="bottomRight" state="frozen"/>
      <selection pane="bottomRight" activeCell="D19" sqref="D19"/>
      <pageMargins left="0.7" right="0.7" top="0.75" bottom="0.75" header="0.3" footer="0.3"/>
      <pageSetup paperSize="9" scale="57" orientation="portrait" r:id="rId2"/>
    </customSheetView>
    <customSheetView guid="{EEB9432D-EA7F-4696-8360-1C013474FD99}" showPageBreaks="1" printArea="1">
      <pane xSplit="4" ySplit="2" topLeftCell="E5" activePane="bottomRight" state="frozen"/>
      <selection pane="bottomRight" activeCell="D17" sqref="D17"/>
      <pageMargins left="0.7" right="0.7" top="0.75" bottom="0.75" header="0.3" footer="0.3"/>
      <pageSetup paperSize="9" scale="57" orientation="portrait" r:id="rId3"/>
    </customSheetView>
    <customSheetView guid="{A4ED8D84-B3FB-42E2-9096-24E3797535AA}">
      <pane xSplit="3.7615467239527391" ySplit="2" topLeftCell="E3" activePane="bottomRight" state="frozen"/>
      <selection pane="bottomRight" activeCell="D5" sqref="D5"/>
      <pageMargins left="0.7" right="0.7" top="0.75" bottom="0.75" header="0.3" footer="0.3"/>
      <pageSetup paperSize="9" scale="57" orientation="portrait" r:id="rId4"/>
    </customSheetView>
    <customSheetView guid="{BB0D2CB6-A284-4010-9DBE-DDD7382CC055}" scale="60" showPageBreaks="1" printArea="1" view="pageBreakPreview">
      <selection activeCell="A5" sqref="A5"/>
      <pageMargins left="0.7" right="0.7" top="0.75" bottom="0.75" header="0.3" footer="0.3"/>
      <pageSetup paperSize="9" scale="57" orientation="portrait" r:id="rId5"/>
    </customSheetView>
  </customSheetViews>
  <mergeCells count="1">
    <mergeCell ref="B2:C2"/>
  </mergeCells>
  <pageMargins left="0.70866141732283472" right="0.70866141732283472" top="0.74803149606299213" bottom="0.74803149606299213" header="0.31496062992125984" footer="0.31496062992125984"/>
  <pageSetup paperSize="9" scale="68" orientation="landscape" r:id="rId6"/>
  <headerFooter>
    <oddHeader>&amp;L&amp;G&amp;C&amp;F&amp;R&amp;A</oddHeader>
  </headerFooter>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D25"/>
  <sheetViews>
    <sheetView zoomScaleNormal="100" zoomScaleSheetLayoutView="90" workbookViewId="0">
      <pane xSplit="4" ySplit="2" topLeftCell="E3" activePane="bottomRight" state="frozen"/>
      <selection activeCell="F4" sqref="F4"/>
      <selection pane="topRight" activeCell="F4" sqref="F4"/>
      <selection pane="bottomLeft" activeCell="F4" sqref="F4"/>
      <selection pane="bottomRight" activeCell="F4" sqref="F4"/>
    </sheetView>
  </sheetViews>
  <sheetFormatPr defaultRowHeight="15"/>
  <cols>
    <col min="1" max="1" width="3.7109375" customWidth="1"/>
    <col min="2" max="2" width="5.85546875" customWidth="1"/>
    <col min="3" max="3" width="33.28515625" customWidth="1"/>
    <col min="4" max="4" width="133.140625" customWidth="1"/>
  </cols>
  <sheetData>
    <row r="2" spans="2:4">
      <c r="B2" s="93" t="s">
        <v>29</v>
      </c>
      <c r="C2" s="94"/>
      <c r="D2" s="33" t="s">
        <v>11</v>
      </c>
    </row>
    <row r="3" spans="2:4" ht="240" customHeight="1">
      <c r="B3" s="30" t="s">
        <v>17</v>
      </c>
      <c r="C3" s="11" t="str">
        <f>'RCM.Zarządzanie ryz korupcji'!C24</f>
        <v>Spisane i aktualne zasady prowadzenia procesu zakupowego</v>
      </c>
      <c r="D3" s="48" t="s">
        <v>114</v>
      </c>
    </row>
    <row r="4" spans="2:4">
      <c r="B4" s="6"/>
      <c r="C4" s="44"/>
      <c r="D4" s="44"/>
    </row>
    <row r="5" spans="2:4">
      <c r="B5" s="6"/>
      <c r="C5" s="7"/>
      <c r="D5" s="8"/>
    </row>
    <row r="6" spans="2:4" ht="15.75" thickBot="1">
      <c r="B6" s="5" t="s">
        <v>12</v>
      </c>
      <c r="C6" s="4"/>
      <c r="D6" s="4"/>
    </row>
    <row r="7" spans="2:4">
      <c r="B7" s="95"/>
      <c r="C7" s="95"/>
      <c r="D7" s="95"/>
    </row>
    <row r="8" spans="2:4">
      <c r="C8" s="49" t="s">
        <v>36</v>
      </c>
      <c r="D8" s="49" t="s">
        <v>37</v>
      </c>
    </row>
    <row r="9" spans="2:4">
      <c r="C9" s="50" t="s">
        <v>46</v>
      </c>
      <c r="D9" s="50" t="s">
        <v>64</v>
      </c>
    </row>
    <row r="10" spans="2:4">
      <c r="B10" s="89"/>
      <c r="C10" s="89"/>
      <c r="D10" s="89"/>
    </row>
    <row r="11" spans="2:4" ht="15" customHeight="1">
      <c r="B11" s="88"/>
      <c r="C11" s="88"/>
      <c r="D11" s="88"/>
    </row>
    <row r="12" spans="2:4" ht="15" customHeight="1">
      <c r="B12" s="88"/>
      <c r="C12" s="88"/>
      <c r="D12" s="88"/>
    </row>
    <row r="13" spans="2:4" ht="15" customHeight="1">
      <c r="B13" s="88"/>
      <c r="C13" s="88"/>
      <c r="D13" s="88"/>
    </row>
    <row r="14" spans="2:4" ht="27" customHeight="1">
      <c r="B14" s="88"/>
      <c r="C14" s="88"/>
      <c r="D14" s="88"/>
    </row>
    <row r="15" spans="2:4" ht="14.45" customHeight="1">
      <c r="B15" s="88"/>
      <c r="C15" s="88"/>
      <c r="D15" s="88"/>
    </row>
    <row r="16" spans="2:4">
      <c r="B16" s="88"/>
      <c r="C16" s="88"/>
      <c r="D16" s="88"/>
    </row>
    <row r="17" spans="2:4">
      <c r="B17" s="88"/>
      <c r="C17" s="88"/>
      <c r="D17" s="88"/>
    </row>
    <row r="18" spans="2:4">
      <c r="B18" s="88"/>
      <c r="C18" s="88"/>
      <c r="D18" s="88"/>
    </row>
    <row r="19" spans="2:4">
      <c r="B19" s="88"/>
      <c r="C19" s="88"/>
      <c r="D19" s="88"/>
    </row>
    <row r="20" spans="2:4">
      <c r="B20" s="88"/>
      <c r="C20" s="88"/>
      <c r="D20" s="88"/>
    </row>
    <row r="21" spans="2:4">
      <c r="B21" s="88"/>
      <c r="C21" s="88"/>
      <c r="D21" s="88"/>
    </row>
    <row r="22" spans="2:4">
      <c r="B22" s="88"/>
      <c r="C22" s="88"/>
      <c r="D22" s="88"/>
    </row>
    <row r="23" spans="2:4">
      <c r="B23" s="88"/>
      <c r="C23" s="88"/>
      <c r="D23" s="88"/>
    </row>
    <row r="24" spans="2:4">
      <c r="B24" s="88"/>
      <c r="C24" s="88"/>
      <c r="D24" s="88"/>
    </row>
    <row r="25" spans="2:4">
      <c r="B25" s="88"/>
      <c r="C25" s="88"/>
      <c r="D25" s="88"/>
    </row>
  </sheetData>
  <sheetProtection algorithmName="SHA-512" hashValue="wCddA/zaQZWhx9yu4kLVp7hsMBLedR+WxGOzNxMhEZo66OC5dMdN2mmrUOi0qc9tF4wNtgDTr8lq2O3FOF8o1w==" saltValue="XmUn6F9oRvqOow9X0YeYkQ==" spinCount="100000" sheet="1" objects="1" scenarios="1"/>
  <customSheetViews>
    <customSheetView guid="{DEC3D6F5-3442-439E-BBB4-E8CAFE404C6D}" showPageBreaks="1" fitToPage="1" printArea="1">
      <pane xSplit="4" ySplit="2" topLeftCell="E3" activePane="bottomRight" state="frozen"/>
      <selection pane="bottomRight" activeCell="A7" sqref="A7:A8"/>
      <pageMargins left="0.70866141732283472" right="0.70866141732283472" top="0.74803149606299213" bottom="0.74803149606299213" header="0.31496062992125984" footer="0.31496062992125984"/>
      <pageSetup paperSize="9" scale="74" orientation="landscape" r:id="rId1"/>
      <headerFooter>
        <oddHeader>&amp;L&amp;G&amp;C&amp;F&amp;R&amp;A</oddHeader>
      </headerFooter>
    </customSheetView>
    <customSheetView guid="{F9ACA8A3-D655-4492-9B30-22B7C86A7B24}" showPageBreaks="1" printArea="1">
      <pane xSplit="4" ySplit="2" topLeftCell="E3" activePane="bottomRight" state="frozen"/>
      <selection pane="bottomRight" activeCell="D3" sqref="D3"/>
      <pageMargins left="0.7" right="0.7" top="0.75" bottom="0.75" header="0.3" footer="0.3"/>
      <pageSetup paperSize="9" scale="48" orientation="portrait" r:id="rId2"/>
    </customSheetView>
    <customSheetView guid="{EEB9432D-EA7F-4696-8360-1C013474FD99}" showPageBreaks="1" printArea="1">
      <pane xSplit="4" ySplit="2" topLeftCell="E3" activePane="bottomRight" state="frozen"/>
      <selection pane="bottomRight" activeCell="B10" sqref="B10:D10"/>
      <pageMargins left="0.7" right="0.7" top="0.75" bottom="0.75" header="0.3" footer="0.3"/>
      <pageSetup paperSize="9" scale="48" orientation="portrait" r:id="rId3"/>
    </customSheetView>
    <customSheetView guid="{A4ED8D84-B3FB-42E2-9096-24E3797535AA}">
      <pane xSplit="4" ySplit="2" topLeftCell="E3" activePane="bottomRight" state="frozen"/>
      <selection pane="bottomRight"/>
      <pageMargins left="0.7" right="0.7" top="0.75" bottom="0.75" header="0.3" footer="0.3"/>
      <pageSetup paperSize="9" scale="48" orientation="portrait" r:id="rId4"/>
    </customSheetView>
    <customSheetView guid="{BB0D2CB6-A284-4010-9DBE-DDD7382CC055}" scale="60" showPageBreaks="1" printArea="1" view="pageBreakPreview">
      <selection activeCell="B16" sqref="B16:D16"/>
      <pageMargins left="0.7" right="0.7" top="0.75" bottom="0.75" header="0.3" footer="0.3"/>
      <pageSetup paperSize="9" scale="54" orientation="portrait" r:id="rId5"/>
    </customSheetView>
  </customSheetViews>
  <mergeCells count="18">
    <mergeCell ref="B25:D25"/>
    <mergeCell ref="B20:D20"/>
    <mergeCell ref="B21:D21"/>
    <mergeCell ref="B22:D22"/>
    <mergeCell ref="B23:D23"/>
    <mergeCell ref="B24:D24"/>
    <mergeCell ref="B15:D15"/>
    <mergeCell ref="B16:D16"/>
    <mergeCell ref="B17:D17"/>
    <mergeCell ref="B18:D18"/>
    <mergeCell ref="B19:D19"/>
    <mergeCell ref="B12:D12"/>
    <mergeCell ref="B13:D13"/>
    <mergeCell ref="B14:D14"/>
    <mergeCell ref="B11:D11"/>
    <mergeCell ref="B2:C2"/>
    <mergeCell ref="B7:D7"/>
    <mergeCell ref="B10:D10"/>
  </mergeCells>
  <pageMargins left="0.70866141732283472" right="0.70866141732283472" top="0.74803149606299213" bottom="0.74803149606299213" header="0.31496062992125984" footer="0.31496062992125984"/>
  <pageSetup paperSize="9" scale="74" orientation="landscape" r:id="rId6"/>
  <headerFooter>
    <oddHeader>&amp;L&amp;G&amp;C&amp;F&amp;R&amp;A</oddHeader>
  </headerFooter>
  <legacyDrawingHF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D13"/>
  <sheetViews>
    <sheetView zoomScaleNormal="100" zoomScaleSheetLayoutView="90" workbookViewId="0">
      <pane xSplit="4" ySplit="2" topLeftCell="E3" activePane="bottomRight" state="frozen"/>
      <selection activeCell="F4" sqref="F4"/>
      <selection pane="topRight" activeCell="F4" sqref="F4"/>
      <selection pane="bottomLeft" activeCell="F4" sqref="F4"/>
      <selection pane="bottomRight" activeCell="F4" sqref="F4"/>
    </sheetView>
  </sheetViews>
  <sheetFormatPr defaultRowHeight="15"/>
  <cols>
    <col min="1" max="1" width="4" customWidth="1"/>
    <col min="2" max="2" width="6.140625" customWidth="1"/>
    <col min="3" max="3" width="32.85546875" customWidth="1"/>
    <col min="4" max="4" width="133.7109375" customWidth="1"/>
  </cols>
  <sheetData>
    <row r="2" spans="2:4">
      <c r="B2" s="97" t="s">
        <v>30</v>
      </c>
      <c r="C2" s="98"/>
      <c r="D2" s="28" t="s">
        <v>11</v>
      </c>
    </row>
    <row r="3" spans="2:4" ht="208.5" customHeight="1">
      <c r="B3" s="15" t="s">
        <v>18</v>
      </c>
      <c r="C3" s="11" t="str">
        <f>'RCM.Zarządzanie ryz korupcji'!C26</f>
        <v>Przygotowanie oraz regularny przegląd regulacji wewnętrznych (polityk i procedur) w obszarze prezentów i korzyści</v>
      </c>
      <c r="D3" s="48" t="s">
        <v>115</v>
      </c>
    </row>
    <row r="4" spans="2:4" ht="64.5" customHeight="1">
      <c r="B4" s="15" t="s">
        <v>20</v>
      </c>
      <c r="C4" s="11" t="str">
        <f>'RCM.Zarządzanie ryz korupcji'!C27</f>
        <v>Rejestracja i analiza wręczanych / otrzymywanych prezentów i korzyści</v>
      </c>
      <c r="D4" s="48" t="s">
        <v>76</v>
      </c>
    </row>
    <row r="5" spans="2:4">
      <c r="B5" s="6"/>
      <c r="C5" s="7"/>
      <c r="D5" s="8"/>
    </row>
    <row r="7" spans="2:4" ht="15.75" thickBot="1">
      <c r="B7" s="5" t="s">
        <v>12</v>
      </c>
      <c r="C7" s="4"/>
      <c r="D7" s="27"/>
    </row>
    <row r="8" spans="2:4">
      <c r="B8" s="95"/>
      <c r="C8" s="95"/>
      <c r="D8" s="95"/>
    </row>
    <row r="9" spans="2:4">
      <c r="C9" s="49" t="s">
        <v>36</v>
      </c>
      <c r="D9" s="49" t="s">
        <v>37</v>
      </c>
    </row>
    <row r="10" spans="2:4" ht="60">
      <c r="C10" s="50" t="s">
        <v>51</v>
      </c>
      <c r="D10" s="50" t="s">
        <v>52</v>
      </c>
    </row>
    <row r="11" spans="2:4">
      <c r="C11" s="50" t="s">
        <v>77</v>
      </c>
      <c r="D11" s="50" t="s">
        <v>53</v>
      </c>
    </row>
    <row r="12" spans="2:4" ht="60">
      <c r="C12" s="50" t="s">
        <v>54</v>
      </c>
      <c r="D12" s="50" t="s">
        <v>55</v>
      </c>
    </row>
    <row r="13" spans="2:4">
      <c r="B13" s="96"/>
      <c r="C13" s="96"/>
      <c r="D13" s="96"/>
    </row>
  </sheetData>
  <sheetProtection algorithmName="SHA-512" hashValue="TTLWUTsr5QqlK+nZiztlIYr+SNsrKha2mmiS28J9oCI3JBlYFJVU3Bg3aEwGzSuBMjyV6a7szftech1ANwu8EA==" saltValue="Is+hpNpa3Tjuua1D6okIHw==" spinCount="100000" sheet="1" objects="1" scenarios="1"/>
  <customSheetViews>
    <customSheetView guid="{DEC3D6F5-3442-439E-BBB4-E8CAFE404C6D}" showPageBreaks="1" fitToPage="1" printArea="1">
      <pane xSplit="4" ySplit="2" topLeftCell="E3" activePane="bottomRight" state="frozen"/>
      <selection pane="bottomRight" activeCell="A7" sqref="A7:A8"/>
      <pageMargins left="0.70866141732283472" right="0.70866141732283472" top="0.74803149606299213" bottom="0.74803149606299213" header="0.31496062992125984" footer="0.31496062992125984"/>
      <pageSetup paperSize="9" scale="74" orientation="landscape" r:id="rId1"/>
      <headerFooter>
        <oddHeader>&amp;L&amp;G&amp;C&amp;F&amp;R&amp;A</oddHeader>
      </headerFooter>
    </customSheetView>
    <customSheetView guid="{F9ACA8A3-D655-4492-9B30-22B7C86A7B24}" showPageBreaks="1" printArea="1">
      <pane xSplit="4" ySplit="2" topLeftCell="E3" activePane="bottomRight" state="frozen"/>
      <selection pane="bottomRight" activeCell="D12" sqref="D12"/>
      <pageMargins left="0.7" right="0.7" top="0.75" bottom="0.75" header="0.3" footer="0.3"/>
      <pageSetup paperSize="9" scale="46" orientation="portrait" r:id="rId2"/>
    </customSheetView>
    <customSheetView guid="{EEB9432D-EA7F-4696-8360-1C013474FD99}" showPageBreaks="1" printArea="1">
      <pane xSplit="4" ySplit="2" topLeftCell="E3" activePane="bottomRight" state="frozen"/>
      <selection pane="bottomRight" activeCell="D3" sqref="D3"/>
      <pageMargins left="0.7" right="0.7" top="0.75" bottom="0.75" header="0.3" footer="0.3"/>
      <pageSetup paperSize="9" scale="46" orientation="portrait" r:id="rId3"/>
    </customSheetView>
    <customSheetView guid="{A4ED8D84-B3FB-42E2-9096-24E3797535AA}">
      <pane xSplit="4" ySplit="2" topLeftCell="E3" activePane="bottomRight" state="frozen"/>
      <selection pane="bottomRight"/>
      <pageMargins left="0.7" right="0.7" top="0.75" bottom="0.75" header="0.3" footer="0.3"/>
      <pageSetup paperSize="9" scale="46" orientation="portrait" r:id="rId4"/>
    </customSheetView>
    <customSheetView guid="{BB0D2CB6-A284-4010-9DBE-DDD7382CC055}" scale="60" showPageBreaks="1" printArea="1" view="pageBreakPreview" topLeftCell="A4">
      <selection activeCell="B14" sqref="B14:D14"/>
      <pageMargins left="0.7" right="0.7" top="0.75" bottom="0.75" header="0.3" footer="0.3"/>
      <pageSetup paperSize="9" scale="46" orientation="portrait" r:id="rId5"/>
    </customSheetView>
  </customSheetViews>
  <mergeCells count="3">
    <mergeCell ref="B13:D13"/>
    <mergeCell ref="B2:C2"/>
    <mergeCell ref="B8:D8"/>
  </mergeCells>
  <pageMargins left="0.70866141732283472" right="0.70866141732283472" top="0.74803149606299213" bottom="0.74803149606299213" header="0.31496062992125984" footer="0.31496062992125984"/>
  <pageSetup paperSize="9" scale="74" orientation="landscape" r:id="rId6"/>
  <headerFooter>
    <oddHeader>&amp;L&amp;G&amp;C&amp;F&amp;R&amp;A</oddHeader>
  </headerFooter>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D13"/>
  <sheetViews>
    <sheetView workbookViewId="0">
      <selection activeCell="F4" sqref="F4"/>
    </sheetView>
  </sheetViews>
  <sheetFormatPr defaultRowHeight="15"/>
  <cols>
    <col min="1" max="1" width="4" customWidth="1"/>
    <col min="2" max="2" width="6.140625" customWidth="1"/>
    <col min="3" max="3" width="32.85546875" customWidth="1"/>
    <col min="4" max="4" width="133.7109375" customWidth="1"/>
  </cols>
  <sheetData>
    <row r="2" spans="2:4">
      <c r="B2" s="97" t="s">
        <v>44</v>
      </c>
      <c r="C2" s="98"/>
      <c r="D2" s="28" t="s">
        <v>11</v>
      </c>
    </row>
    <row r="3" spans="2:4" ht="127.5" customHeight="1">
      <c r="B3" s="15" t="s">
        <v>56</v>
      </c>
      <c r="C3" s="11" t="str">
        <f>'RCM.Zarządzanie ryz korupcji'!C29</f>
        <v xml:space="preserve">Spisane przejrzyste zasady zatrudniania </v>
      </c>
      <c r="D3" s="48" t="s">
        <v>116</v>
      </c>
    </row>
    <row r="4" spans="2:4">
      <c r="B4" s="6"/>
      <c r="C4" s="7"/>
      <c r="D4" s="8"/>
    </row>
    <row r="6" spans="2:4" ht="15.75" thickBot="1">
      <c r="B6" s="5" t="s">
        <v>12</v>
      </c>
      <c r="C6" s="4"/>
      <c r="D6" s="27"/>
    </row>
    <row r="7" spans="2:4">
      <c r="B7" s="95"/>
      <c r="C7" s="95"/>
      <c r="D7" s="95"/>
    </row>
    <row r="8" spans="2:4">
      <c r="C8" s="49" t="s">
        <v>36</v>
      </c>
      <c r="D8" s="49" t="s">
        <v>37</v>
      </c>
    </row>
    <row r="9" spans="2:4">
      <c r="C9" s="50" t="s">
        <v>58</v>
      </c>
      <c r="D9" s="50" t="s">
        <v>59</v>
      </c>
    </row>
    <row r="10" spans="2:4">
      <c r="B10" s="96"/>
      <c r="C10" s="96"/>
      <c r="D10" s="96"/>
    </row>
    <row r="11" spans="2:4" ht="27" customHeight="1">
      <c r="B11" s="96"/>
      <c r="C11" s="96"/>
      <c r="D11" s="96"/>
    </row>
    <row r="12" spans="2:4">
      <c r="B12" s="96"/>
      <c r="C12" s="96"/>
      <c r="D12" s="96"/>
    </row>
    <row r="13" spans="2:4">
      <c r="B13" s="96"/>
      <c r="C13" s="96"/>
      <c r="D13" s="96"/>
    </row>
  </sheetData>
  <sheetProtection algorithmName="SHA-512" hashValue="8jDmUOz4dr28eoqXdAXolJZOOVTW/PAw0A76DhFKbYMljbKFmm2THMsH1Xm+iCRVEglQeV07DJ673y+eCL2XCA==" saltValue="9JvAKvqoxLLP6hxkjH5GhQ==" spinCount="100000" sheet="1" objects="1" scenarios="1"/>
  <customSheetViews>
    <customSheetView guid="{DEC3D6F5-3442-439E-BBB4-E8CAFE404C6D}" showPageBreaks="1" fitToPage="1">
      <selection activeCell="A7" sqref="A7:A8"/>
      <pageMargins left="0.70866141732283472" right="0.70866141732283472" top="0.74803149606299213" bottom="0.74803149606299213" header="0.31496062992125984" footer="0.31496062992125984"/>
      <pageSetup paperSize="9" scale="74" orientation="landscape" r:id="rId1"/>
      <headerFooter>
        <oddHeader>&amp;L&amp;G&amp;C&amp;F&amp;R&amp;A</oddHeader>
      </headerFooter>
    </customSheetView>
    <customSheetView guid="{F9ACA8A3-D655-4492-9B30-22B7C86A7B24}">
      <selection activeCell="D3" sqref="D3"/>
      <pageMargins left="0.7" right="0.7" top="0.75" bottom="0.75" header="0.3" footer="0.3"/>
    </customSheetView>
    <customSheetView guid="{EEB9432D-EA7F-4696-8360-1C013474FD99}">
      <selection activeCell="D3" sqref="D3"/>
      <pageMargins left="0.7" right="0.7" top="0.75" bottom="0.75" header="0.3" footer="0.3"/>
    </customSheetView>
    <customSheetView guid="{A4ED8D84-B3FB-42E2-9096-24E3797535AA}">
      <pageMargins left="0.7" right="0.7" top="0.75" bottom="0.75" header="0.3" footer="0.3"/>
    </customSheetView>
  </customSheetViews>
  <mergeCells count="6">
    <mergeCell ref="B13:D13"/>
    <mergeCell ref="B2:C2"/>
    <mergeCell ref="B7:D7"/>
    <mergeCell ref="B10:D10"/>
    <mergeCell ref="B11:D11"/>
    <mergeCell ref="B12:D12"/>
  </mergeCells>
  <pageMargins left="0.70866141732283472" right="0.70866141732283472" top="0.74803149606299213" bottom="0.74803149606299213" header="0.31496062992125984" footer="0.31496062992125984"/>
  <pageSetup paperSize="9" scale="74" orientation="landscape" r:id="rId2"/>
  <headerFooter>
    <oddHeader>&amp;L&amp;G&amp;C&amp;F&amp;R&amp;A</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S22" sqref="S22"/>
    </sheetView>
  </sheetViews>
  <sheetFormatPr defaultRowHeight="15"/>
  <sheetData/>
  <customSheetViews>
    <customSheetView guid="{DEC3D6F5-3442-439E-BBB4-E8CAFE404C6D}" state="hidden">
      <selection activeCell="S22" sqref="S22"/>
      <pageMargins left="0.7" right="0.7" top="0.75" bottom="0.75" header="0.3" footer="0.3"/>
    </customSheetView>
    <customSheetView guid="{F9ACA8A3-D655-4492-9B30-22B7C86A7B24}" state="hidden">
      <selection activeCell="S22" sqref="S22"/>
      <pageMargins left="0.7" right="0.7" top="0.75" bottom="0.75" header="0.3" footer="0.3"/>
    </customSheetView>
    <customSheetView guid="{EEB9432D-EA7F-4696-8360-1C013474FD99}" state="hidden">
      <selection activeCell="S22" sqref="S22"/>
      <pageMargins left="0.7" right="0.7" top="0.75" bottom="0.75" header="0.3" footer="0.3"/>
    </customSheetView>
    <customSheetView guid="{A4ED8D84-B3FB-42E2-9096-24E3797535AA}" state="hidden">
      <selection activeCell="S22" sqref="S22"/>
      <pageMargins left="0.7" right="0.7" top="0.75" bottom="0.75" header="0.3" footer="0.3"/>
    </customSheetView>
    <customSheetView guid="{BB0D2CB6-A284-4010-9DBE-DDD7382CC055}" state="hidden">
      <selection activeCell="S22" sqref="S2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7024e266-0695-47d6-84d9-b7951793a3e2">1. Execution ​Templates &amp; Recommended Formats</Category>
  </documentManagement>
</p:properties>
</file>

<file path=customXml/itemProps1.xml><?xml version="1.0" encoding="utf-8"?>
<ds:datastoreItem xmlns:ds="http://schemas.openxmlformats.org/officeDocument/2006/customXml" ds:itemID="{ACD1CFBB-5796-491B-AB90-0D048EA17D68}">
  <ds:schemaRefs>
    <ds:schemaRef ds:uri="http://schemas.microsoft.com/sharepoint/v3/contenttype/forms"/>
  </ds:schemaRefs>
</ds:datastoreItem>
</file>

<file path=customXml/itemProps2.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357EBE-54F3-4F28-ADA4-B9E1969FD132}">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024e266-0695-47d6-84d9-b7951793a3e2"/>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4</vt:i4>
      </vt:variant>
    </vt:vector>
  </HeadingPairs>
  <TitlesOfParts>
    <vt:vector size="16" baseType="lpstr">
      <vt:lpstr>RCM.Zarządzanie ryz korupcji</vt:lpstr>
      <vt:lpstr>A_Organizacja_details</vt:lpstr>
      <vt:lpstr>B_Ujawnianie konfliktow_details</vt:lpstr>
      <vt:lpstr> C_Zgłaszanie_details</vt:lpstr>
      <vt:lpstr>D_Osoby trzecie_details</vt:lpstr>
      <vt:lpstr>E_Zakupy_details</vt:lpstr>
      <vt:lpstr>F_Prezenty,sponsoring,dar_detai</vt:lpstr>
      <vt:lpstr>G_Zatrudnianie_details</vt:lpstr>
      <vt:lpstr>G_Finanse</vt:lpstr>
      <vt:lpstr>H_Opis ryzyk</vt:lpstr>
      <vt:lpstr>Lista aktów prawnych</vt:lpstr>
      <vt:lpstr>scenariusz wywiadu</vt:lpstr>
      <vt:lpstr>'B_Ujawnianie konfliktow_details'!Obszar_wydruku</vt:lpstr>
      <vt:lpstr>'D_Osoby trzecie_details'!Obszar_wydruku</vt:lpstr>
      <vt:lpstr>E_Zakupy_details!Obszar_wydruku</vt:lpstr>
      <vt:lpstr>'F_Prezenty,sponsoring,dar_detai'!Obszar_wydruku</vt:lpstr>
    </vt:vector>
  </TitlesOfParts>
  <Company>Aviva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Nicolas Isenboeck</dc:creator>
  <cp:lastModifiedBy>Rafał Socha</cp:lastModifiedBy>
  <cp:lastPrinted>2019-06-04T09:31:11Z</cp:lastPrinted>
  <dcterms:created xsi:type="dcterms:W3CDTF">2012-08-02T08:08:22Z</dcterms:created>
  <dcterms:modified xsi:type="dcterms:W3CDTF">2019-06-04T09:31:25Z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